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10" windowWidth="20730" windowHeight="116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L17" i="1"/>
  <c r="R21"/>
  <c r="Q21"/>
  <c r="P21"/>
  <c r="O21"/>
  <c r="N21"/>
  <c r="M21"/>
  <c r="L21"/>
  <c r="M18"/>
  <c r="L18"/>
  <c r="R15"/>
  <c r="Q15"/>
  <c r="P15"/>
  <c r="O15"/>
  <c r="N15"/>
  <c r="M15"/>
  <c r="L15"/>
</calcChain>
</file>

<file path=xl/sharedStrings.xml><?xml version="1.0" encoding="utf-8"?>
<sst xmlns="http://schemas.openxmlformats.org/spreadsheetml/2006/main" count="166" uniqueCount="124">
  <si>
    <t>Таблица 1</t>
  </si>
  <si>
    <t>Согласовано</t>
  </si>
  <si>
    <t xml:space="preserve">  </t>
  </si>
  <si>
    <t xml:space="preserve"> начальник   финансового управления </t>
  </si>
  <si>
    <t>Ответственный исполнитель</t>
  </si>
  <si>
    <t>Срок</t>
  </si>
  <si>
    <t>Целевые индикаторы в натуральных показателях или % (муниципальных программ/ мероприятий/)</t>
  </si>
  <si>
    <t>Код бюджетной классификации &lt;2&gt;</t>
  </si>
  <si>
    <t>Расходы, тыс. руб.</t>
  </si>
  <si>
    <t>Код ГРБС</t>
  </si>
  <si>
    <t>ФИО должностного лица</t>
  </si>
  <si>
    <t>Должность</t>
  </si>
  <si>
    <t>начала реализации</t>
  </si>
  <si>
    <t>окончания реализации</t>
  </si>
  <si>
    <t>Ед. изм</t>
  </si>
  <si>
    <t>Плановое значение &lt;1&gt;</t>
  </si>
  <si>
    <t>Расходы</t>
  </si>
  <si>
    <t xml:space="preserve">бюджета МО Кимовский район  </t>
  </si>
  <si>
    <t>Расходы из других источников, тыс. руб</t>
  </si>
  <si>
    <t>Средства бюджета МО г. Кимовск</t>
  </si>
  <si>
    <t>Средства бюджета Тульской области, тыс. руб.</t>
  </si>
  <si>
    <t>Иные источники</t>
  </si>
  <si>
    <t>Го-сударствен-ные вне-бюджетные фонды &lt;1&gt;</t>
  </si>
  <si>
    <t>Оказа-ние платных услуг &lt;1&gt;</t>
  </si>
  <si>
    <t>Иные источ-ники финан-сирова-ния &lt;1&gt;</t>
  </si>
  <si>
    <t xml:space="preserve"> Утверждено</t>
  </si>
  <si>
    <t xml:space="preserve"> муниципальной  программы</t>
  </si>
  <si>
    <t xml:space="preserve"> Согласовано     </t>
  </si>
  <si>
    <t xml:space="preserve"> администрации МО Кимовский район                                       </t>
  </si>
  <si>
    <t xml:space="preserve">администрации МО Кимовский район      </t>
  </si>
  <si>
    <t xml:space="preserve">                    </t>
  </si>
  <si>
    <t>Контактный телефон, адрес                                  электронной почты</t>
  </si>
  <si>
    <t>Наименование мероприятий, целевых индикаторов,                                                                          событий</t>
  </si>
  <si>
    <t>Техническое обслуживание АПС</t>
  </si>
  <si>
    <t>Образование Молодежная политика</t>
  </si>
  <si>
    <t>Культура</t>
  </si>
  <si>
    <t>Физическая культура</t>
  </si>
  <si>
    <t>1.1</t>
  </si>
  <si>
    <t>2.1</t>
  </si>
  <si>
    <t>2.2</t>
  </si>
  <si>
    <t>3.1</t>
  </si>
  <si>
    <t>Монтажные и пусконаладочные работы</t>
  </si>
  <si>
    <t>План, тыс. руб. &lt;1&gt;</t>
  </si>
  <si>
    <t>Закупка огнетушителей</t>
  </si>
  <si>
    <t>Лебедева Людмила Георгиевна</t>
  </si>
  <si>
    <t>Начальник отдела культуры, молодежной политики, физической культуры и спорта</t>
  </si>
  <si>
    <t>5-92-10</t>
  </si>
  <si>
    <r>
      <t>№</t>
    </r>
    <r>
      <rPr>
        <b/>
        <sz val="12"/>
        <color rgb="FF000000"/>
        <rFont val="Times New Roman"/>
        <family val="1"/>
        <charset val="204"/>
      </rPr>
      <t xml:space="preserve"> п/п</t>
    </r>
  </si>
  <si>
    <t>3.2</t>
  </si>
  <si>
    <t xml:space="preserve">___________ ______ </t>
  </si>
  <si>
    <t>Жарикова Т.Н.</t>
  </si>
  <si>
    <t xml:space="preserve">Начальник отдела экономического развития </t>
  </si>
  <si>
    <t>________________ Фесенко Н.Н.</t>
  </si>
  <si>
    <t xml:space="preserve"> ________________ Пикина Т.А.</t>
  </si>
  <si>
    <t>Календарный план реализации муниципальной  программы  Кимовского района «Обеспечение пожарной безопасности муниципального образования Кимовский район» на 2023 год</t>
  </si>
  <si>
    <t>0707 1500126540</t>
  </si>
  <si>
    <t>0801 1500126620 0801 1500126600</t>
  </si>
  <si>
    <t xml:space="preserve">1101 1500127070 </t>
  </si>
  <si>
    <t>4</t>
  </si>
  <si>
    <t>Пикина Татьяна Александровна</t>
  </si>
  <si>
    <t>ЖКХ</t>
  </si>
  <si>
    <t>Начальник отдела по мобилизационной подготовке, ГО ЧС и ООС</t>
  </si>
  <si>
    <t>5-29-85</t>
  </si>
  <si>
    <t>4.1</t>
  </si>
  <si>
    <t>Создание минеральзованных полос</t>
  </si>
  <si>
    <t>4.2</t>
  </si>
  <si>
    <t>Ремонт и замена гидрантов (г. Кимовск)</t>
  </si>
  <si>
    <t xml:space="preserve">Изготовление памяток, аншлагов информационных </t>
  </si>
  <si>
    <t>4.3</t>
  </si>
  <si>
    <t>Третьякова Кристина Сергеевна</t>
  </si>
  <si>
    <t>Консультант отдела образования</t>
  </si>
  <si>
    <t>5-45-25</t>
  </si>
  <si>
    <t>Огнезащитная обработка деревянных конструкций</t>
  </si>
  <si>
    <t>Замер сопротивления изоляции</t>
  </si>
  <si>
    <t>Прочие услуги</t>
  </si>
  <si>
    <t>Общеобразовательные организации</t>
  </si>
  <si>
    <t>Прочие расходы</t>
  </si>
  <si>
    <t>Организации дополнительного образования детей</t>
  </si>
  <si>
    <t>5</t>
  </si>
  <si>
    <t>874 07 01 15 0 03 26440</t>
  </si>
  <si>
    <t>1976,00</t>
  </si>
  <si>
    <t xml:space="preserve">Дошкольные образовательные организации </t>
  </si>
  <si>
    <t>5.1</t>
  </si>
  <si>
    <t>25,00</t>
  </si>
  <si>
    <t>5.2</t>
  </si>
  <si>
    <t>0,00</t>
  </si>
  <si>
    <t>210,00</t>
  </si>
  <si>
    <t>5.3</t>
  </si>
  <si>
    <t>191,00</t>
  </si>
  <si>
    <t>5.4</t>
  </si>
  <si>
    <t>Испытание пожарных лестниц</t>
  </si>
  <si>
    <t>1280,00</t>
  </si>
  <si>
    <t>5.5</t>
  </si>
  <si>
    <t>270,00</t>
  </si>
  <si>
    <t>6.1</t>
  </si>
  <si>
    <t>375,00</t>
  </si>
  <si>
    <t>100,00</t>
  </si>
  <si>
    <t>6.2</t>
  </si>
  <si>
    <t>6.3</t>
  </si>
  <si>
    <t>310,00</t>
  </si>
  <si>
    <t>19,40</t>
  </si>
  <si>
    <t>6.4</t>
  </si>
  <si>
    <t>Установка дверных блоков</t>
  </si>
  <si>
    <t>1036,80</t>
  </si>
  <si>
    <t>6.5</t>
  </si>
  <si>
    <t>Приобретение товаров пожарной безопасности</t>
  </si>
  <si>
    <t>408,80</t>
  </si>
  <si>
    <t>6.6</t>
  </si>
  <si>
    <t>250,00</t>
  </si>
  <si>
    <t>7</t>
  </si>
  <si>
    <t>874 07 03 15 0 03 26440</t>
  </si>
  <si>
    <t>60,10</t>
  </si>
  <si>
    <t>7.1</t>
  </si>
  <si>
    <t>30,00</t>
  </si>
  <si>
    <t>7.2</t>
  </si>
  <si>
    <t>8,00</t>
  </si>
  <si>
    <t>7.3</t>
  </si>
  <si>
    <t>22.10</t>
  </si>
  <si>
    <t xml:space="preserve">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</si>
  <si>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</si>
  <si>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"___" ____________ 2023 г.</t>
  </si>
  <si>
    <t xml:space="preserve"> "___" ____________ 2023г. </t>
  </si>
  <si>
    <t>"___" ____________ 2023г.</t>
  </si>
  <si>
    <t>6865,10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</si>
</sst>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/>
    <xf numFmtId="0" fontId="1" fillId="2" borderId="0" xfId="0" applyFont="1" applyFill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6" fillId="2" borderId="5" xfId="1" applyFont="1" applyFill="1" applyBorder="1" applyAlignment="1" applyProtection="1">
      <alignment vertical="top" wrapText="1"/>
    </xf>
    <xf numFmtId="0" fontId="1" fillId="2" borderId="13" xfId="0" applyFont="1" applyFill="1" applyBorder="1" applyAlignment="1">
      <alignment horizontal="center" wrapText="1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49" fontId="1" fillId="2" borderId="13" xfId="0" applyNumberFormat="1" applyFont="1" applyFill="1" applyBorder="1"/>
    <xf numFmtId="0" fontId="3" fillId="2" borderId="13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49" fontId="1" fillId="2" borderId="19" xfId="0" applyNumberFormat="1" applyFont="1" applyFill="1" applyBorder="1"/>
    <xf numFmtId="49" fontId="3" fillId="0" borderId="14" xfId="0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14" fontId="3" fillId="0" borderId="15" xfId="0" applyNumberFormat="1" applyFont="1" applyFill="1" applyBorder="1" applyAlignment="1">
      <alignment vertical="top" wrapText="1"/>
    </xf>
    <xf numFmtId="49" fontId="1" fillId="0" borderId="15" xfId="0" applyNumberFormat="1" applyFont="1" applyFill="1" applyBorder="1" applyAlignment="1">
      <alignment horizontal="center" vertical="center" textRotation="90" wrapText="1"/>
    </xf>
    <xf numFmtId="49" fontId="1" fillId="0" borderId="16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3" xfId="0" applyFont="1" applyFill="1" applyBorder="1" applyAlignment="1">
      <alignment wrapText="1"/>
    </xf>
    <xf numFmtId="14" fontId="3" fillId="0" borderId="13" xfId="0" applyNumberFormat="1" applyFont="1" applyFill="1" applyBorder="1"/>
    <xf numFmtId="49" fontId="1" fillId="0" borderId="13" xfId="0" applyNumberFormat="1" applyFont="1" applyFill="1" applyBorder="1"/>
    <xf numFmtId="0" fontId="3" fillId="0" borderId="13" xfId="0" applyFont="1" applyFill="1" applyBorder="1"/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 vertical="center" textRotation="90" wrapText="1"/>
    </xf>
    <xf numFmtId="0" fontId="1" fillId="0" borderId="19" xfId="0" applyFont="1" applyFill="1" applyBorder="1"/>
    <xf numFmtId="0" fontId="1" fillId="0" borderId="19" xfId="0" applyFont="1" applyFill="1" applyBorder="1" applyAlignment="1">
      <alignment wrapText="1"/>
    </xf>
    <xf numFmtId="49" fontId="1" fillId="0" borderId="19" xfId="0" applyNumberFormat="1" applyFont="1" applyFill="1" applyBorder="1"/>
    <xf numFmtId="49" fontId="3" fillId="2" borderId="13" xfId="0" applyNumberFormat="1" applyFont="1" applyFill="1" applyBorder="1"/>
    <xf numFmtId="14" fontId="1" fillId="2" borderId="13" xfId="0" applyNumberFormat="1" applyFont="1" applyFill="1" applyBorder="1"/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top" wrapText="1"/>
    </xf>
    <xf numFmtId="14" fontId="3" fillId="0" borderId="13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/>
    </xf>
    <xf numFmtId="49" fontId="1" fillId="2" borderId="18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 wrapText="1"/>
    </xf>
    <xf numFmtId="2" fontId="1" fillId="2" borderId="20" xfId="0" applyNumberFormat="1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2" fontId="1" fillId="2" borderId="17" xfId="0" applyNumberFormat="1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/>
    </xf>
    <xf numFmtId="49" fontId="1" fillId="0" borderId="16" xfId="0" applyNumberFormat="1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 wrapText="1"/>
    </xf>
    <xf numFmtId="49" fontId="1" fillId="0" borderId="18" xfId="0" applyNumberFormat="1" applyFont="1" applyFill="1" applyBorder="1" applyAlignment="1">
      <alignment horizontal="center" vertical="top"/>
    </xf>
    <xf numFmtId="49" fontId="3" fillId="2" borderId="16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/>
    </xf>
    <xf numFmtId="14" fontId="3" fillId="0" borderId="13" xfId="0" applyNumberFormat="1" applyFont="1" applyFill="1" applyBorder="1" applyAlignment="1">
      <alignment horizontal="center" vertical="top"/>
    </xf>
    <xf numFmtId="2" fontId="3" fillId="0" borderId="15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2" fontId="3" fillId="0" borderId="13" xfId="0" applyNumberFormat="1" applyFont="1" applyFill="1" applyBorder="1" applyAlignment="1">
      <alignment horizontal="center" vertical="top" wrapText="1"/>
    </xf>
    <xf numFmtId="2" fontId="3" fillId="0" borderId="17" xfId="0" applyNumberFormat="1" applyFont="1" applyFill="1" applyBorder="1" applyAlignment="1">
      <alignment horizontal="center" vertical="top" wrapText="1"/>
    </xf>
    <xf numFmtId="2" fontId="1" fillId="0" borderId="19" xfId="0" applyNumberFormat="1" applyFont="1" applyFill="1" applyBorder="1" applyAlignment="1">
      <alignment horizontal="center" vertical="top" wrapText="1"/>
    </xf>
    <xf numFmtId="2" fontId="1" fillId="0" borderId="20" xfId="0" applyNumberFormat="1" applyFont="1" applyFill="1" applyBorder="1" applyAlignment="1">
      <alignment horizontal="center" vertical="top" wrapText="1"/>
    </xf>
    <xf numFmtId="2" fontId="3" fillId="2" borderId="13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49" fontId="1" fillId="0" borderId="13" xfId="0" applyNumberFormat="1" applyFont="1" applyBorder="1"/>
    <xf numFmtId="0" fontId="1" fillId="0" borderId="13" xfId="0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top"/>
    </xf>
    <xf numFmtId="14" fontId="3" fillId="0" borderId="13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vertical="top" wrapText="1"/>
    </xf>
    <xf numFmtId="49" fontId="8" fillId="0" borderId="13" xfId="0" applyNumberFormat="1" applyFont="1" applyBorder="1" applyAlignment="1">
      <alignment wrapText="1"/>
    </xf>
    <xf numFmtId="49" fontId="1" fillId="0" borderId="1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9" fillId="0" borderId="13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textRotation="90" wrapText="1"/>
    </xf>
    <xf numFmtId="0" fontId="5" fillId="2" borderId="2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6" fillId="2" borderId="1" xfId="1" applyFont="1" applyFill="1" applyBorder="1" applyAlignment="1" applyProtection="1">
      <alignment vertical="top" wrapText="1"/>
    </xf>
    <xf numFmtId="0" fontId="6" fillId="2" borderId="2" xfId="1" applyFont="1" applyFill="1" applyBorder="1" applyAlignment="1" applyProtection="1">
      <alignment vertical="top" wrapText="1"/>
    </xf>
    <xf numFmtId="0" fontId="6" fillId="2" borderId="1" xfId="1" applyFont="1" applyFill="1" applyBorder="1" applyAlignment="1" applyProtection="1">
      <alignment horizontal="center" vertical="top" wrapText="1"/>
    </xf>
    <xf numFmtId="0" fontId="6" fillId="2" borderId="2" xfId="1" applyFont="1" applyFill="1" applyBorder="1" applyAlignment="1" applyProtection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9"/>
  <sheetViews>
    <sheetView tabSelected="1" topLeftCell="A43" zoomScale="85" zoomScaleNormal="85" workbookViewId="0">
      <selection activeCell="M50" sqref="M50"/>
    </sheetView>
  </sheetViews>
  <sheetFormatPr defaultRowHeight="15"/>
  <cols>
    <col min="1" max="1" width="7.28515625" customWidth="1"/>
    <col min="2" max="2" width="20.5703125" customWidth="1"/>
    <col min="5" max="5" width="12.7109375" customWidth="1"/>
    <col min="7" max="7" width="12.140625" customWidth="1"/>
    <col min="8" max="8" width="13" customWidth="1"/>
    <col min="11" max="11" width="17" customWidth="1"/>
    <col min="12" max="12" width="18.5703125" customWidth="1"/>
    <col min="14" max="15" width="10.42578125" customWidth="1"/>
  </cols>
  <sheetData>
    <row r="1" spans="1:18" ht="15.7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5.75">
      <c r="A2" s="1"/>
      <c r="B2" s="1" t="s">
        <v>1</v>
      </c>
      <c r="C2" s="1"/>
      <c r="D2" s="1"/>
      <c r="E2" s="1" t="s">
        <v>2</v>
      </c>
      <c r="F2" s="1"/>
      <c r="G2" s="1"/>
      <c r="H2" s="1" t="s">
        <v>27</v>
      </c>
      <c r="I2" s="1"/>
      <c r="J2" s="1"/>
      <c r="K2" s="1"/>
      <c r="L2" s="1"/>
      <c r="M2" s="1"/>
      <c r="N2" s="1" t="s">
        <v>25</v>
      </c>
      <c r="O2" s="1"/>
      <c r="P2" s="1"/>
      <c r="Q2" s="1"/>
      <c r="R2" s="1"/>
    </row>
    <row r="3" spans="1:18" ht="15.75">
      <c r="A3" s="1"/>
      <c r="B3" s="1" t="s">
        <v>3</v>
      </c>
      <c r="C3" s="1"/>
      <c r="D3" s="1"/>
      <c r="E3" s="1"/>
      <c r="F3" s="1"/>
      <c r="G3" s="1"/>
      <c r="H3" s="1" t="s">
        <v>51</v>
      </c>
      <c r="I3" s="1"/>
      <c r="J3" s="1"/>
      <c r="K3" s="1"/>
      <c r="L3" s="1"/>
      <c r="M3" s="1"/>
      <c r="N3" s="1" t="s">
        <v>4</v>
      </c>
      <c r="O3" s="1"/>
      <c r="P3" s="1"/>
      <c r="Q3" s="1"/>
      <c r="R3" s="1"/>
    </row>
    <row r="4" spans="1:18" ht="15.75">
      <c r="A4" s="1"/>
      <c r="B4" s="1" t="s">
        <v>28</v>
      </c>
      <c r="C4" s="1"/>
      <c r="D4" s="1"/>
      <c r="E4" s="1"/>
      <c r="F4" s="1"/>
      <c r="G4" s="1"/>
      <c r="H4" s="1" t="s">
        <v>29</v>
      </c>
      <c r="I4" s="1"/>
      <c r="J4" s="1"/>
      <c r="K4" s="1"/>
      <c r="L4" s="1"/>
      <c r="M4" s="1"/>
      <c r="N4" s="1" t="s">
        <v>26</v>
      </c>
      <c r="O4" s="1"/>
      <c r="P4" s="1"/>
      <c r="Q4" s="1"/>
      <c r="R4" s="1"/>
    </row>
    <row r="5" spans="1:18" ht="15.75">
      <c r="A5" s="1"/>
      <c r="B5" s="1" t="s">
        <v>49</v>
      </c>
      <c r="C5" s="1" t="s">
        <v>50</v>
      </c>
      <c r="D5" s="1"/>
      <c r="E5" s="1"/>
      <c r="F5" s="1"/>
      <c r="G5" s="1"/>
      <c r="H5" s="1" t="s">
        <v>52</v>
      </c>
      <c r="I5" s="1"/>
      <c r="J5" s="1"/>
      <c r="K5" s="1"/>
      <c r="L5" s="1"/>
      <c r="M5" s="1"/>
      <c r="N5" s="1" t="s">
        <v>53</v>
      </c>
      <c r="O5" s="1"/>
      <c r="P5" s="1"/>
      <c r="Q5" s="1"/>
      <c r="R5" s="1"/>
    </row>
    <row r="6" spans="1:18" ht="15.75">
      <c r="A6" s="1"/>
      <c r="B6" s="1" t="s">
        <v>120</v>
      </c>
      <c r="C6" s="1"/>
      <c r="D6" s="1" t="s">
        <v>30</v>
      </c>
      <c r="E6" s="1"/>
      <c r="F6" s="1"/>
      <c r="G6" s="1"/>
      <c r="H6" s="1" t="s">
        <v>121</v>
      </c>
      <c r="I6" s="1"/>
      <c r="J6" s="1"/>
      <c r="K6" s="1"/>
      <c r="L6" s="1"/>
      <c r="M6" s="1"/>
      <c r="N6" s="1" t="s">
        <v>122</v>
      </c>
      <c r="O6" s="1"/>
      <c r="P6" s="1"/>
      <c r="Q6" s="1"/>
      <c r="R6" s="1"/>
    </row>
    <row r="7" spans="1:18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51.75" customHeight="1">
      <c r="A8" s="86" t="s">
        <v>54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ht="16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89.25" customHeight="1">
      <c r="A10" s="97" t="s">
        <v>47</v>
      </c>
      <c r="B10" s="95" t="s">
        <v>32</v>
      </c>
      <c r="C10" s="87" t="s">
        <v>4</v>
      </c>
      <c r="D10" s="88"/>
      <c r="E10" s="88"/>
      <c r="F10" s="89"/>
      <c r="G10" s="87" t="s">
        <v>5</v>
      </c>
      <c r="H10" s="89"/>
      <c r="I10" s="87" t="s">
        <v>6</v>
      </c>
      <c r="J10" s="89"/>
      <c r="K10" s="101" t="s">
        <v>7</v>
      </c>
      <c r="L10" s="87" t="s">
        <v>8</v>
      </c>
      <c r="M10" s="88"/>
      <c r="N10" s="88"/>
      <c r="O10" s="88"/>
      <c r="P10" s="88"/>
      <c r="Q10" s="88"/>
      <c r="R10" s="89"/>
    </row>
    <row r="11" spans="1:18" ht="15.75" thickBot="1">
      <c r="A11" s="98"/>
      <c r="B11" s="96"/>
      <c r="C11" s="90"/>
      <c r="D11" s="91"/>
      <c r="E11" s="91"/>
      <c r="F11" s="92"/>
      <c r="G11" s="90"/>
      <c r="H11" s="92"/>
      <c r="I11" s="90"/>
      <c r="J11" s="92"/>
      <c r="K11" s="102"/>
      <c r="L11" s="90"/>
      <c r="M11" s="91"/>
      <c r="N11" s="91"/>
      <c r="O11" s="91"/>
      <c r="P11" s="91"/>
      <c r="Q11" s="91"/>
      <c r="R11" s="92"/>
    </row>
    <row r="12" spans="1:18" ht="16.5" thickBot="1">
      <c r="A12" s="98"/>
      <c r="B12" s="96"/>
      <c r="C12" s="93" t="s">
        <v>9</v>
      </c>
      <c r="D12" s="95" t="s">
        <v>10</v>
      </c>
      <c r="E12" s="95" t="s">
        <v>11</v>
      </c>
      <c r="F12" s="93" t="s">
        <v>31</v>
      </c>
      <c r="G12" s="93" t="s">
        <v>12</v>
      </c>
      <c r="H12" s="95" t="s">
        <v>13</v>
      </c>
      <c r="I12" s="97" t="s">
        <v>14</v>
      </c>
      <c r="J12" s="99" t="s">
        <v>15</v>
      </c>
      <c r="K12" s="102"/>
      <c r="L12" s="99" t="s">
        <v>42</v>
      </c>
      <c r="M12" s="3" t="s">
        <v>16</v>
      </c>
      <c r="N12" s="103" t="s">
        <v>18</v>
      </c>
      <c r="O12" s="104"/>
      <c r="P12" s="104"/>
      <c r="Q12" s="104"/>
      <c r="R12" s="105"/>
    </row>
    <row r="13" spans="1:18" ht="79.5" thickBot="1">
      <c r="A13" s="98"/>
      <c r="B13" s="96"/>
      <c r="C13" s="94"/>
      <c r="D13" s="96"/>
      <c r="E13" s="96"/>
      <c r="F13" s="94"/>
      <c r="G13" s="94"/>
      <c r="H13" s="96"/>
      <c r="I13" s="98"/>
      <c r="J13" s="100"/>
      <c r="K13" s="102"/>
      <c r="L13" s="100"/>
      <c r="M13" s="4" t="s">
        <v>17</v>
      </c>
      <c r="N13" s="97" t="s">
        <v>19</v>
      </c>
      <c r="O13" s="97" t="s">
        <v>20</v>
      </c>
      <c r="P13" s="103" t="s">
        <v>21</v>
      </c>
      <c r="Q13" s="104"/>
      <c r="R13" s="105"/>
    </row>
    <row r="14" spans="1:18" ht="126.75" thickBot="1">
      <c r="A14" s="98"/>
      <c r="B14" s="96"/>
      <c r="C14" s="94"/>
      <c r="D14" s="96"/>
      <c r="E14" s="96"/>
      <c r="F14" s="94"/>
      <c r="G14" s="94"/>
      <c r="H14" s="96"/>
      <c r="I14" s="98"/>
      <c r="J14" s="100"/>
      <c r="K14" s="102"/>
      <c r="L14" s="100"/>
      <c r="M14" s="5"/>
      <c r="N14" s="98"/>
      <c r="O14" s="98"/>
      <c r="P14" s="6" t="s">
        <v>22</v>
      </c>
      <c r="Q14" s="6" t="s">
        <v>23</v>
      </c>
      <c r="R14" s="6" t="s">
        <v>24</v>
      </c>
    </row>
    <row r="15" spans="1:18" ht="157.5">
      <c r="A15" s="15">
        <v>1</v>
      </c>
      <c r="B15" s="16" t="s">
        <v>34</v>
      </c>
      <c r="C15" s="17"/>
      <c r="D15" s="18" t="s">
        <v>44</v>
      </c>
      <c r="E15" s="18" t="s">
        <v>45</v>
      </c>
      <c r="F15" s="18" t="s">
        <v>46</v>
      </c>
      <c r="G15" s="19">
        <v>44927</v>
      </c>
      <c r="H15" s="19">
        <v>45291</v>
      </c>
      <c r="I15" s="17"/>
      <c r="J15" s="17"/>
      <c r="K15" s="20" t="s">
        <v>55</v>
      </c>
      <c r="L15" s="56">
        <f>L16+L17</f>
        <v>200</v>
      </c>
      <c r="M15" s="56">
        <f>M16+M17</f>
        <v>987</v>
      </c>
      <c r="N15" s="56">
        <f t="shared" ref="N15:R15" si="0">N16+N17</f>
        <v>0</v>
      </c>
      <c r="O15" s="56">
        <f t="shared" si="0"/>
        <v>0</v>
      </c>
      <c r="P15" s="56">
        <f t="shared" si="0"/>
        <v>0</v>
      </c>
      <c r="Q15" s="56">
        <f t="shared" si="0"/>
        <v>0</v>
      </c>
      <c r="R15" s="56">
        <f t="shared" si="0"/>
        <v>0</v>
      </c>
    </row>
    <row r="16" spans="1:18" ht="31.5">
      <c r="A16" s="21" t="s">
        <v>37</v>
      </c>
      <c r="B16" s="22" t="s">
        <v>33</v>
      </c>
      <c r="C16" s="23"/>
      <c r="D16" s="24"/>
      <c r="E16" s="24"/>
      <c r="F16" s="24"/>
      <c r="G16" s="25"/>
      <c r="H16" s="25"/>
      <c r="I16" s="23"/>
      <c r="J16" s="23"/>
      <c r="K16" s="26"/>
      <c r="L16" s="57">
        <v>48</v>
      </c>
      <c r="M16" s="57">
        <v>48</v>
      </c>
      <c r="N16" s="57">
        <v>0</v>
      </c>
      <c r="O16" s="57">
        <v>0</v>
      </c>
      <c r="P16" s="57">
        <v>0</v>
      </c>
      <c r="Q16" s="57">
        <v>0</v>
      </c>
      <c r="R16" s="58">
        <v>0</v>
      </c>
    </row>
    <row r="17" spans="1:18" ht="48" thickBot="1">
      <c r="A17" s="21"/>
      <c r="B17" s="22" t="s">
        <v>41</v>
      </c>
      <c r="C17" s="23"/>
      <c r="D17" s="24"/>
      <c r="E17" s="24"/>
      <c r="F17" s="24"/>
      <c r="G17" s="27"/>
      <c r="H17" s="27"/>
      <c r="I17" s="23"/>
      <c r="J17" s="23"/>
      <c r="K17" s="26"/>
      <c r="L17" s="57">
        <f>SUM(L18)</f>
        <v>152</v>
      </c>
      <c r="M17" s="57">
        <v>939</v>
      </c>
      <c r="N17" s="57">
        <v>0</v>
      </c>
      <c r="O17" s="57">
        <v>0</v>
      </c>
      <c r="P17" s="57">
        <v>0</v>
      </c>
      <c r="Q17" s="57">
        <v>0</v>
      </c>
      <c r="R17" s="58">
        <v>0</v>
      </c>
    </row>
    <row r="18" spans="1:18" ht="157.5">
      <c r="A18" s="47">
        <v>2</v>
      </c>
      <c r="B18" s="49" t="s">
        <v>35</v>
      </c>
      <c r="C18" s="39"/>
      <c r="D18" s="37" t="s">
        <v>44</v>
      </c>
      <c r="E18" s="28" t="s">
        <v>45</v>
      </c>
      <c r="F18" s="37" t="s">
        <v>46</v>
      </c>
      <c r="G18" s="38">
        <v>44927</v>
      </c>
      <c r="H18" s="38">
        <v>45291</v>
      </c>
      <c r="I18" s="39"/>
      <c r="J18" s="39"/>
      <c r="K18" s="20" t="s">
        <v>56</v>
      </c>
      <c r="L18" s="59">
        <f>L19+L20</f>
        <v>152</v>
      </c>
      <c r="M18" s="59">
        <f>M19+M20</f>
        <v>152</v>
      </c>
      <c r="N18" s="59">
        <v>0</v>
      </c>
      <c r="O18" s="59">
        <v>0</v>
      </c>
      <c r="P18" s="59">
        <v>0</v>
      </c>
      <c r="Q18" s="59">
        <v>0</v>
      </c>
      <c r="R18" s="60">
        <v>0</v>
      </c>
    </row>
    <row r="19" spans="1:18" ht="31.5">
      <c r="A19" s="48" t="s">
        <v>38</v>
      </c>
      <c r="B19" s="50" t="s">
        <v>33</v>
      </c>
      <c r="C19" s="23"/>
      <c r="D19" s="24"/>
      <c r="E19" s="24"/>
      <c r="F19" s="24"/>
      <c r="G19" s="27"/>
      <c r="H19" s="27"/>
      <c r="I19" s="23"/>
      <c r="J19" s="23"/>
      <c r="K19" s="26"/>
      <c r="L19" s="57">
        <v>112.5</v>
      </c>
      <c r="M19" s="57">
        <v>112.5</v>
      </c>
      <c r="N19" s="57">
        <v>0</v>
      </c>
      <c r="O19" s="57">
        <v>0</v>
      </c>
      <c r="P19" s="57">
        <v>0</v>
      </c>
      <c r="Q19" s="57">
        <v>0</v>
      </c>
      <c r="R19" s="58">
        <v>0</v>
      </c>
    </row>
    <row r="20" spans="1:18" ht="31.5">
      <c r="A20" s="48" t="s">
        <v>39</v>
      </c>
      <c r="B20" s="50" t="s">
        <v>43</v>
      </c>
      <c r="C20" s="23"/>
      <c r="D20" s="24"/>
      <c r="E20" s="24"/>
      <c r="F20" s="24"/>
      <c r="G20" s="27"/>
      <c r="H20" s="27"/>
      <c r="I20" s="23"/>
      <c r="J20" s="23"/>
      <c r="K20" s="26"/>
      <c r="L20" s="57">
        <v>39.5</v>
      </c>
      <c r="M20" s="57">
        <v>39.5</v>
      </c>
      <c r="N20" s="57">
        <v>0</v>
      </c>
      <c r="O20" s="57">
        <v>0</v>
      </c>
      <c r="P20" s="57">
        <v>0</v>
      </c>
      <c r="Q20" s="57">
        <v>0</v>
      </c>
      <c r="R20" s="58">
        <v>0</v>
      </c>
    </row>
    <row r="21" spans="1:18" ht="157.5">
      <c r="A21" s="47">
        <v>3</v>
      </c>
      <c r="B21" s="36" t="s">
        <v>36</v>
      </c>
      <c r="C21" s="23"/>
      <c r="D21" s="37" t="s">
        <v>44</v>
      </c>
      <c r="E21" s="29" t="s">
        <v>45</v>
      </c>
      <c r="F21" s="37" t="s">
        <v>46</v>
      </c>
      <c r="G21" s="38">
        <v>44927</v>
      </c>
      <c r="H21" s="38">
        <v>45291</v>
      </c>
      <c r="I21" s="23"/>
      <c r="J21" s="23"/>
      <c r="K21" s="30" t="s">
        <v>57</v>
      </c>
      <c r="L21" s="59">
        <f>L22+L23</f>
        <v>340</v>
      </c>
      <c r="M21" s="59">
        <f t="shared" ref="M21:R21" si="1">M22+M23</f>
        <v>340</v>
      </c>
      <c r="N21" s="59">
        <f t="shared" si="1"/>
        <v>0</v>
      </c>
      <c r="O21" s="59">
        <f t="shared" si="1"/>
        <v>0</v>
      </c>
      <c r="P21" s="59">
        <f t="shared" si="1"/>
        <v>0</v>
      </c>
      <c r="Q21" s="59">
        <f t="shared" si="1"/>
        <v>0</v>
      </c>
      <c r="R21" s="59">
        <f t="shared" si="1"/>
        <v>0</v>
      </c>
    </row>
    <row r="22" spans="1:18" ht="31.5">
      <c r="A22" s="51" t="s">
        <v>40</v>
      </c>
      <c r="B22" s="65" t="s">
        <v>33</v>
      </c>
      <c r="C22" s="31"/>
      <c r="D22" s="32"/>
      <c r="E22" s="32"/>
      <c r="F22" s="32"/>
      <c r="G22" s="31"/>
      <c r="H22" s="31"/>
      <c r="I22" s="31"/>
      <c r="J22" s="31"/>
      <c r="K22" s="33"/>
      <c r="L22" s="61">
        <v>25.2</v>
      </c>
      <c r="M22" s="61">
        <v>25.2</v>
      </c>
      <c r="N22" s="61">
        <v>0</v>
      </c>
      <c r="O22" s="61">
        <v>0</v>
      </c>
      <c r="P22" s="61">
        <v>0</v>
      </c>
      <c r="Q22" s="61">
        <v>0</v>
      </c>
      <c r="R22" s="62">
        <v>0</v>
      </c>
    </row>
    <row r="23" spans="1:18" ht="47.25">
      <c r="A23" s="48" t="s">
        <v>48</v>
      </c>
      <c r="B23" s="22" t="s">
        <v>41</v>
      </c>
      <c r="C23" s="23"/>
      <c r="D23" s="24"/>
      <c r="E23" s="24"/>
      <c r="F23" s="24"/>
      <c r="G23" s="27"/>
      <c r="H23" s="27"/>
      <c r="I23" s="23"/>
      <c r="J23" s="23"/>
      <c r="K23" s="26"/>
      <c r="L23" s="57">
        <v>314.8</v>
      </c>
      <c r="M23" s="57">
        <v>314.8</v>
      </c>
      <c r="N23" s="57">
        <v>0</v>
      </c>
      <c r="O23" s="57">
        <v>0</v>
      </c>
      <c r="P23" s="57">
        <v>0</v>
      </c>
      <c r="Q23" s="57">
        <v>0</v>
      </c>
      <c r="R23" s="58">
        <v>0</v>
      </c>
    </row>
    <row r="24" spans="1:18" ht="126" customHeight="1">
      <c r="A24" s="52" t="s">
        <v>58</v>
      </c>
      <c r="B24" s="53" t="s">
        <v>60</v>
      </c>
      <c r="C24" s="54"/>
      <c r="D24" s="53" t="s">
        <v>59</v>
      </c>
      <c r="E24" s="53" t="s">
        <v>61</v>
      </c>
      <c r="F24" s="53" t="s">
        <v>62</v>
      </c>
      <c r="G24" s="55">
        <v>44927</v>
      </c>
      <c r="H24" s="55">
        <v>45291</v>
      </c>
      <c r="I24" s="11"/>
      <c r="J24" s="11"/>
      <c r="K24" s="34"/>
      <c r="L24" s="63">
        <v>850</v>
      </c>
      <c r="M24" s="63">
        <v>850</v>
      </c>
      <c r="N24" s="63">
        <v>0</v>
      </c>
      <c r="O24" s="63">
        <v>0</v>
      </c>
      <c r="P24" s="63">
        <v>0</v>
      </c>
      <c r="Q24" s="63">
        <v>0</v>
      </c>
      <c r="R24" s="64">
        <v>0</v>
      </c>
    </row>
    <row r="25" spans="1:18" ht="249" customHeight="1">
      <c r="A25" s="41" t="s">
        <v>63</v>
      </c>
      <c r="B25" s="40" t="s">
        <v>64</v>
      </c>
      <c r="C25" s="8"/>
      <c r="D25" s="9"/>
      <c r="E25" s="9"/>
      <c r="F25" s="9"/>
      <c r="G25" s="35"/>
      <c r="H25" s="35"/>
      <c r="I25" s="8"/>
      <c r="J25" s="8"/>
      <c r="K25" s="10"/>
      <c r="L25" s="45">
        <v>300</v>
      </c>
      <c r="M25" s="45">
        <v>300</v>
      </c>
      <c r="N25" s="57">
        <v>0</v>
      </c>
      <c r="O25" s="57">
        <v>0</v>
      </c>
      <c r="P25" s="57">
        <v>0</v>
      </c>
      <c r="Q25" s="57">
        <v>0</v>
      </c>
      <c r="R25" s="58">
        <v>0</v>
      </c>
    </row>
    <row r="26" spans="1:18" ht="47.25">
      <c r="A26" s="42" t="s">
        <v>65</v>
      </c>
      <c r="B26" s="7" t="s">
        <v>66</v>
      </c>
      <c r="C26" s="12"/>
      <c r="D26" s="13"/>
      <c r="E26" s="13"/>
      <c r="F26" s="13"/>
      <c r="G26" s="12"/>
      <c r="H26" s="12"/>
      <c r="I26" s="12"/>
      <c r="J26" s="12"/>
      <c r="K26" s="14"/>
      <c r="L26" s="43">
        <v>500</v>
      </c>
      <c r="M26" s="43">
        <v>500</v>
      </c>
      <c r="N26" s="43">
        <v>0</v>
      </c>
      <c r="O26" s="43">
        <v>0</v>
      </c>
      <c r="P26" s="43">
        <v>0</v>
      </c>
      <c r="Q26" s="43">
        <v>0</v>
      </c>
      <c r="R26" s="44">
        <v>0</v>
      </c>
    </row>
    <row r="27" spans="1:18" ht="56.25" customHeight="1">
      <c r="A27" s="41" t="s">
        <v>68</v>
      </c>
      <c r="B27" s="66" t="s">
        <v>67</v>
      </c>
      <c r="C27" s="8"/>
      <c r="D27" s="9"/>
      <c r="E27" s="9"/>
      <c r="F27" s="9"/>
      <c r="G27" s="11"/>
      <c r="H27" s="11"/>
      <c r="I27" s="8"/>
      <c r="J27" s="8"/>
      <c r="K27" s="10"/>
      <c r="L27" s="45">
        <v>50</v>
      </c>
      <c r="M27" s="45">
        <v>50</v>
      </c>
      <c r="N27" s="45">
        <v>0</v>
      </c>
      <c r="O27" s="45">
        <v>0</v>
      </c>
      <c r="P27" s="45">
        <v>0</v>
      </c>
      <c r="Q27" s="45">
        <v>0</v>
      </c>
      <c r="R27" s="46">
        <v>0</v>
      </c>
    </row>
    <row r="28" spans="1:18" ht="95.25" customHeight="1">
      <c r="A28" s="71" t="s">
        <v>78</v>
      </c>
      <c r="B28" s="72" t="s">
        <v>81</v>
      </c>
      <c r="C28" s="73"/>
      <c r="D28" s="72" t="s">
        <v>69</v>
      </c>
      <c r="E28" s="72" t="s">
        <v>70</v>
      </c>
      <c r="F28" s="74" t="s">
        <v>71</v>
      </c>
      <c r="G28" s="75">
        <v>44927</v>
      </c>
      <c r="H28" s="75">
        <v>45291</v>
      </c>
      <c r="I28" s="74"/>
      <c r="J28" s="74"/>
      <c r="K28" s="72" t="s">
        <v>79</v>
      </c>
      <c r="L28" s="71" t="s">
        <v>80</v>
      </c>
      <c r="M28" s="63">
        <v>0</v>
      </c>
      <c r="N28" s="74"/>
      <c r="O28" s="73"/>
      <c r="P28" s="73"/>
      <c r="Q28" s="73"/>
      <c r="R28" s="73"/>
    </row>
    <row r="29" spans="1:18" ht="72" customHeight="1">
      <c r="A29" s="69" t="s">
        <v>82</v>
      </c>
      <c r="B29" s="68" t="s">
        <v>72</v>
      </c>
      <c r="C29" s="76"/>
      <c r="D29" s="76"/>
      <c r="E29" s="76"/>
      <c r="F29" s="76"/>
      <c r="G29" s="76"/>
      <c r="H29" s="76"/>
      <c r="I29" s="76"/>
      <c r="J29" s="76"/>
      <c r="K29" s="76"/>
      <c r="L29" s="69" t="s">
        <v>83</v>
      </c>
      <c r="M29" s="45">
        <v>0</v>
      </c>
      <c r="N29" s="76"/>
      <c r="O29" s="76"/>
      <c r="P29" s="76"/>
      <c r="Q29" s="76"/>
      <c r="R29" s="76"/>
    </row>
    <row r="30" spans="1:18" ht="42" customHeight="1">
      <c r="A30" s="69" t="s">
        <v>84</v>
      </c>
      <c r="B30" s="68" t="s">
        <v>33</v>
      </c>
      <c r="C30" s="70"/>
      <c r="D30" s="70"/>
      <c r="E30" s="70"/>
      <c r="F30" s="70"/>
      <c r="G30" s="70"/>
      <c r="H30" s="70"/>
      <c r="I30" s="70"/>
      <c r="J30" s="70"/>
      <c r="K30" s="70"/>
      <c r="L30" s="69" t="s">
        <v>86</v>
      </c>
      <c r="M30" s="69" t="s">
        <v>85</v>
      </c>
      <c r="N30" s="70"/>
      <c r="O30" s="70"/>
      <c r="P30" s="70"/>
      <c r="Q30" s="70"/>
      <c r="R30" s="70"/>
    </row>
    <row r="31" spans="1:18" ht="50.25" customHeight="1">
      <c r="A31" s="69" t="s">
        <v>87</v>
      </c>
      <c r="B31" s="68" t="s">
        <v>73</v>
      </c>
      <c r="C31" s="70"/>
      <c r="D31" s="70"/>
      <c r="E31" s="70"/>
      <c r="F31" s="70"/>
      <c r="G31" s="70"/>
      <c r="H31" s="70"/>
      <c r="I31" s="70"/>
      <c r="J31" s="70"/>
      <c r="K31" s="70"/>
      <c r="L31" s="69" t="s">
        <v>88</v>
      </c>
      <c r="M31" s="69" t="s">
        <v>85</v>
      </c>
      <c r="N31" s="70"/>
      <c r="O31" s="70"/>
      <c r="P31" s="70"/>
      <c r="Q31" s="70"/>
      <c r="R31" s="70"/>
    </row>
    <row r="32" spans="1:18" ht="36" customHeight="1">
      <c r="A32" s="69" t="s">
        <v>89</v>
      </c>
      <c r="B32" s="68" t="s">
        <v>90</v>
      </c>
      <c r="C32" s="76"/>
      <c r="D32" s="76"/>
      <c r="E32" s="76"/>
      <c r="F32" s="76"/>
      <c r="G32" s="76"/>
      <c r="H32" s="76"/>
      <c r="I32" s="76"/>
      <c r="J32" s="76"/>
      <c r="K32" s="76"/>
      <c r="L32" s="77" t="s">
        <v>91</v>
      </c>
      <c r="M32" s="77" t="s">
        <v>85</v>
      </c>
      <c r="N32" s="70"/>
      <c r="O32" s="70"/>
      <c r="P32" s="70"/>
      <c r="Q32" s="70"/>
      <c r="R32" s="70"/>
    </row>
    <row r="33" spans="1:18" ht="15" customHeight="1">
      <c r="A33" s="78" t="s">
        <v>92</v>
      </c>
      <c r="B33" s="70" t="s">
        <v>74</v>
      </c>
      <c r="C33" s="70"/>
      <c r="D33" s="70"/>
      <c r="E33" s="70"/>
      <c r="F33" s="70"/>
      <c r="G33" s="70"/>
      <c r="H33" s="70"/>
      <c r="I33" s="70"/>
      <c r="J33" s="70"/>
      <c r="K33" s="70"/>
      <c r="L33" s="78" t="s">
        <v>93</v>
      </c>
      <c r="M33" s="78" t="s">
        <v>85</v>
      </c>
      <c r="N33" s="70"/>
      <c r="O33" s="70"/>
      <c r="P33" s="70"/>
      <c r="Q33" s="70"/>
      <c r="R33" s="70"/>
    </row>
    <row r="34" spans="1:18" ht="94.5" customHeight="1">
      <c r="A34" s="74">
        <v>6</v>
      </c>
      <c r="B34" s="72" t="s">
        <v>75</v>
      </c>
      <c r="C34" s="76"/>
      <c r="D34" s="72" t="s">
        <v>69</v>
      </c>
      <c r="E34" s="72" t="s">
        <v>70</v>
      </c>
      <c r="F34" s="74" t="s">
        <v>71</v>
      </c>
      <c r="G34" s="75">
        <v>44927</v>
      </c>
      <c r="H34" s="75">
        <v>45291</v>
      </c>
      <c r="I34" s="74"/>
      <c r="J34" s="74"/>
      <c r="K34" s="72" t="s">
        <v>79</v>
      </c>
      <c r="L34" s="79" t="s">
        <v>118</v>
      </c>
      <c r="M34" s="79" t="s">
        <v>85</v>
      </c>
      <c r="N34" s="76"/>
      <c r="O34" s="76"/>
      <c r="P34" s="76"/>
      <c r="Q34" s="76"/>
      <c r="R34" s="76"/>
    </row>
    <row r="35" spans="1:18" ht="36" customHeight="1">
      <c r="A35" s="69" t="s">
        <v>94</v>
      </c>
      <c r="B35" s="68" t="s">
        <v>33</v>
      </c>
      <c r="C35" s="76"/>
      <c r="D35" s="76"/>
      <c r="E35" s="76"/>
      <c r="F35" s="76"/>
      <c r="G35" s="76"/>
      <c r="H35" s="76"/>
      <c r="I35" s="76"/>
      <c r="J35" s="76"/>
      <c r="K35" s="76"/>
      <c r="L35" s="69" t="s">
        <v>95</v>
      </c>
      <c r="M35" s="69" t="s">
        <v>85</v>
      </c>
      <c r="N35" s="76"/>
      <c r="O35" s="76"/>
      <c r="P35" s="76"/>
      <c r="Q35" s="76"/>
      <c r="R35" s="76"/>
    </row>
    <row r="36" spans="1:18" ht="68.25" customHeight="1">
      <c r="A36" s="69" t="s">
        <v>97</v>
      </c>
      <c r="B36" s="68" t="s">
        <v>72</v>
      </c>
      <c r="C36" s="76"/>
      <c r="D36" s="76"/>
      <c r="E36" s="76"/>
      <c r="F36" s="76"/>
      <c r="G36" s="76"/>
      <c r="H36" s="76"/>
      <c r="I36" s="76"/>
      <c r="J36" s="76"/>
      <c r="K36" s="76"/>
      <c r="L36" s="69" t="s">
        <v>96</v>
      </c>
      <c r="M36" s="77" t="s">
        <v>85</v>
      </c>
      <c r="N36" s="76"/>
      <c r="O36" s="76"/>
      <c r="P36" s="76"/>
      <c r="Q36" s="76"/>
      <c r="R36" s="76"/>
    </row>
    <row r="37" spans="1:18" ht="57.75" customHeight="1">
      <c r="A37" s="69" t="s">
        <v>98</v>
      </c>
      <c r="B37" s="68" t="s">
        <v>73</v>
      </c>
      <c r="C37" s="76"/>
      <c r="D37" s="76"/>
      <c r="E37" s="76"/>
      <c r="F37" s="76"/>
      <c r="G37" s="76"/>
      <c r="H37" s="76"/>
      <c r="I37" s="76"/>
      <c r="J37" s="76"/>
      <c r="K37" s="76"/>
      <c r="L37" s="69" t="s">
        <v>99</v>
      </c>
      <c r="M37" s="77" t="s">
        <v>85</v>
      </c>
      <c r="N37" s="76"/>
      <c r="O37" s="76"/>
      <c r="P37" s="76"/>
      <c r="Q37" s="76"/>
      <c r="R37" s="76"/>
    </row>
    <row r="38" spans="1:18" ht="31.5" customHeight="1">
      <c r="A38" s="69" t="s">
        <v>98</v>
      </c>
      <c r="B38" s="77" t="s">
        <v>43</v>
      </c>
      <c r="C38" s="69"/>
      <c r="D38" s="69"/>
      <c r="E38" s="69"/>
      <c r="F38" s="69"/>
      <c r="G38" s="69"/>
      <c r="H38" s="69"/>
      <c r="I38" s="69"/>
      <c r="J38" s="69"/>
      <c r="K38" s="69"/>
      <c r="L38" s="69" t="s">
        <v>100</v>
      </c>
      <c r="M38" s="77" t="s">
        <v>85</v>
      </c>
      <c r="N38" s="69"/>
      <c r="O38" s="69"/>
      <c r="P38" s="69"/>
      <c r="Q38" s="69"/>
      <c r="R38" s="69"/>
    </row>
    <row r="39" spans="1:18" ht="33.75" customHeight="1">
      <c r="A39" s="69" t="s">
        <v>101</v>
      </c>
      <c r="B39" s="77" t="s">
        <v>102</v>
      </c>
      <c r="C39" s="69"/>
      <c r="D39" s="69"/>
      <c r="E39" s="69"/>
      <c r="F39" s="69"/>
      <c r="G39" s="69"/>
      <c r="H39" s="69"/>
      <c r="I39" s="69"/>
      <c r="J39" s="69"/>
      <c r="K39" s="69"/>
      <c r="L39" s="69" t="s">
        <v>103</v>
      </c>
      <c r="M39" s="69" t="s">
        <v>85</v>
      </c>
      <c r="N39" s="69"/>
      <c r="O39" s="69"/>
      <c r="P39" s="69"/>
      <c r="Q39" s="69"/>
      <c r="R39" s="69"/>
    </row>
    <row r="40" spans="1:18" ht="46.5" customHeight="1">
      <c r="A40" s="69" t="s">
        <v>104</v>
      </c>
      <c r="B40" s="77" t="s">
        <v>105</v>
      </c>
      <c r="C40" s="69"/>
      <c r="D40" s="69"/>
      <c r="E40" s="69"/>
      <c r="F40" s="69"/>
      <c r="G40" s="69"/>
      <c r="H40" s="69"/>
      <c r="I40" s="69"/>
      <c r="J40" s="69"/>
      <c r="K40" s="69"/>
      <c r="L40" s="69" t="s">
        <v>106</v>
      </c>
      <c r="M40" s="69" t="s">
        <v>85</v>
      </c>
      <c r="N40" s="69"/>
      <c r="O40" s="69"/>
      <c r="P40" s="69"/>
      <c r="Q40" s="69"/>
      <c r="R40" s="69"/>
    </row>
    <row r="41" spans="1:18" ht="15.75" customHeight="1">
      <c r="A41" s="69" t="s">
        <v>107</v>
      </c>
      <c r="B41" s="69" t="s">
        <v>76</v>
      </c>
      <c r="C41" s="69"/>
      <c r="D41" s="69"/>
      <c r="E41" s="69"/>
      <c r="F41" s="69"/>
      <c r="G41" s="69"/>
      <c r="H41" s="69"/>
      <c r="I41" s="69"/>
      <c r="J41" s="69"/>
      <c r="K41" s="69"/>
      <c r="L41" s="69" t="s">
        <v>108</v>
      </c>
      <c r="M41" s="69" t="s">
        <v>85</v>
      </c>
      <c r="N41" s="69"/>
      <c r="O41" s="69"/>
      <c r="P41" s="69"/>
      <c r="Q41" s="69"/>
      <c r="R41" s="69"/>
    </row>
    <row r="42" spans="1:18" ht="95.25" customHeight="1">
      <c r="A42" s="71" t="s">
        <v>109</v>
      </c>
      <c r="B42" s="79" t="s">
        <v>77</v>
      </c>
      <c r="C42" s="71"/>
      <c r="D42" s="72" t="s">
        <v>69</v>
      </c>
      <c r="E42" s="72" t="s">
        <v>70</v>
      </c>
      <c r="F42" s="74" t="s">
        <v>71</v>
      </c>
      <c r="G42" s="75">
        <v>44927</v>
      </c>
      <c r="H42" s="75">
        <v>45291</v>
      </c>
      <c r="I42" s="71"/>
      <c r="J42" s="71"/>
      <c r="K42" s="79" t="s">
        <v>110</v>
      </c>
      <c r="L42" s="79" t="s">
        <v>111</v>
      </c>
      <c r="M42" s="79" t="s">
        <v>85</v>
      </c>
      <c r="N42" s="69"/>
      <c r="O42" s="69"/>
      <c r="P42" s="69"/>
      <c r="Q42" s="69"/>
      <c r="R42" s="69"/>
    </row>
    <row r="43" spans="1:18" ht="35.25" customHeight="1">
      <c r="A43" s="69" t="s">
        <v>112</v>
      </c>
      <c r="B43" s="77" t="s">
        <v>33</v>
      </c>
      <c r="C43" s="69"/>
      <c r="D43" s="69"/>
      <c r="E43" s="69"/>
      <c r="F43" s="69"/>
      <c r="G43" s="69"/>
      <c r="H43" s="69"/>
      <c r="I43" s="69"/>
      <c r="J43" s="69"/>
      <c r="K43" s="69"/>
      <c r="L43" s="77" t="s">
        <v>113</v>
      </c>
      <c r="M43" s="77" t="s">
        <v>85</v>
      </c>
      <c r="N43" s="69"/>
      <c r="O43" s="69"/>
      <c r="P43" s="69"/>
      <c r="Q43" s="69"/>
      <c r="R43" s="69"/>
    </row>
    <row r="44" spans="1:18" ht="48.75" customHeight="1">
      <c r="A44" s="69" t="s">
        <v>114</v>
      </c>
      <c r="B44" s="77" t="s">
        <v>73</v>
      </c>
      <c r="C44" s="67"/>
      <c r="D44" s="67"/>
      <c r="E44" s="67"/>
      <c r="F44" s="67"/>
      <c r="G44" s="67"/>
      <c r="H44" s="67"/>
      <c r="I44" s="67"/>
      <c r="J44" s="67"/>
      <c r="K44" s="67"/>
      <c r="L44" s="81" t="s">
        <v>115</v>
      </c>
      <c r="M44" s="81" t="s">
        <v>85</v>
      </c>
      <c r="N44" s="67"/>
      <c r="O44" s="67"/>
      <c r="P44" s="67"/>
      <c r="Q44" s="67"/>
      <c r="R44" s="67"/>
    </row>
    <row r="45" spans="1:18" ht="20.25" customHeight="1">
      <c r="A45" s="77" t="s">
        <v>116</v>
      </c>
      <c r="B45" s="77" t="s">
        <v>74</v>
      </c>
      <c r="C45" s="77"/>
      <c r="D45" s="77"/>
      <c r="E45" s="77"/>
      <c r="F45" s="77"/>
      <c r="G45" s="77"/>
      <c r="H45" s="77"/>
      <c r="I45" s="77"/>
      <c r="J45" s="77"/>
      <c r="K45" s="77"/>
      <c r="L45" s="77" t="s">
        <v>117</v>
      </c>
      <c r="M45" s="77" t="s">
        <v>85</v>
      </c>
      <c r="N45" s="77"/>
      <c r="O45" s="77"/>
      <c r="P45" s="77"/>
      <c r="Q45" s="77"/>
      <c r="R45" s="77"/>
    </row>
    <row r="46" spans="1:18" ht="15" customHeight="1">
      <c r="A46" s="80"/>
      <c r="B46" s="83" t="s">
        <v>119</v>
      </c>
      <c r="C46" s="80"/>
      <c r="D46" s="80"/>
      <c r="E46" s="80"/>
      <c r="F46" s="80"/>
      <c r="G46" s="80"/>
      <c r="H46" s="80"/>
      <c r="I46" s="80"/>
      <c r="J46" s="80"/>
      <c r="K46" s="80"/>
      <c r="L46" s="79" t="s">
        <v>123</v>
      </c>
      <c r="M46" s="84" t="s">
        <v>85</v>
      </c>
      <c r="N46" s="80"/>
      <c r="O46" s="80"/>
      <c r="P46" s="80"/>
      <c r="Q46" s="80"/>
      <c r="R46" s="80"/>
    </row>
    <row r="47" spans="1:18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18" ht="1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:18" ht="1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18" ht="1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1" spans="1:18" ht="15" customHeight="1"/>
    <row r="52" spans="1:18" ht="15" customHeight="1"/>
    <row r="53" spans="1:18" ht="15.75" customHeight="1"/>
    <row r="54" spans="1:18" ht="15" customHeight="1"/>
    <row r="55" spans="1:18" ht="15" customHeight="1"/>
    <row r="56" spans="1:18" ht="15" customHeight="1"/>
    <row r="57" spans="1:18" ht="15" customHeight="1"/>
    <row r="58" spans="1:18" ht="15" customHeight="1"/>
    <row r="59" spans="1:18" ht="15.75" customHeight="1"/>
    <row r="60" spans="1:18" ht="15" customHeight="1"/>
    <row r="61" spans="1:18" ht="15" customHeight="1"/>
    <row r="62" spans="1:18" ht="15.75" customHeight="1"/>
    <row r="63" spans="1:18" ht="1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.75" customHeight="1"/>
    <row r="71" ht="15" customHeight="1"/>
    <row r="72" ht="15" customHeight="1"/>
    <row r="73" ht="15.75" customHeight="1"/>
    <row r="74" ht="15" customHeight="1"/>
    <row r="75" ht="15.75" customHeight="1"/>
    <row r="83" ht="15" customHeight="1"/>
    <row r="85" ht="15" customHeight="1"/>
    <row r="87" ht="15" customHeight="1"/>
    <row r="88" ht="15.75" customHeight="1"/>
    <row r="89" ht="15" customHeight="1"/>
    <row r="90" ht="15" customHeight="1"/>
    <row r="91" ht="15" customHeight="1"/>
    <row r="92" ht="15.75" customHeight="1"/>
    <row r="93" ht="15" customHeight="1"/>
    <row r="94" ht="15" customHeight="1"/>
    <row r="95" ht="15.75" customHeight="1"/>
    <row r="96" ht="15" customHeight="1"/>
    <row r="97" ht="15" customHeight="1"/>
    <row r="98" ht="15" customHeight="1"/>
    <row r="99" ht="15" customHeight="1"/>
    <row r="100" ht="15.75" customHeight="1"/>
    <row r="101" ht="15" customHeight="1"/>
    <row r="102" ht="15" customHeight="1"/>
    <row r="103" ht="15.75" customHeight="1"/>
    <row r="104" ht="15" customHeight="1"/>
    <row r="105" ht="15" customHeight="1"/>
    <row r="106" ht="15" customHeight="1"/>
    <row r="107" ht="15.75" customHeight="1"/>
    <row r="108" ht="15" customHeight="1"/>
    <row r="109" ht="15.75" customHeight="1"/>
  </sheetData>
  <mergeCells count="22">
    <mergeCell ref="I10:J11"/>
    <mergeCell ref="K10:K14"/>
    <mergeCell ref="N12:R12"/>
    <mergeCell ref="N13:N14"/>
    <mergeCell ref="O13:O14"/>
    <mergeCell ref="P13:R13"/>
    <mergeCell ref="A1:R1"/>
    <mergeCell ref="A8:R8"/>
    <mergeCell ref="L10:R11"/>
    <mergeCell ref="C12:C14"/>
    <mergeCell ref="D12:D14"/>
    <mergeCell ref="E12:E14"/>
    <mergeCell ref="F12:F14"/>
    <mergeCell ref="G12:G14"/>
    <mergeCell ref="H12:H14"/>
    <mergeCell ref="I12:I14"/>
    <mergeCell ref="J12:J14"/>
    <mergeCell ref="L12:L14"/>
    <mergeCell ref="A10:A14"/>
    <mergeCell ref="B10:B14"/>
    <mergeCell ref="C10:F11"/>
    <mergeCell ref="G10:H11"/>
  </mergeCells>
  <hyperlinks>
    <hyperlink ref="K10" location="Par1156" display="Par1156"/>
    <hyperlink ref="J12" location="Par1155" display="Par1155"/>
    <hyperlink ref="L12" location="Par1155" display="Par1155"/>
    <hyperlink ref="P14" location="Par1155" display="Par1155"/>
    <hyperlink ref="Q14" location="Par1155" display="Par1155"/>
    <hyperlink ref="R14" location="Par1155" display="Par1155"/>
  </hyperlinks>
  <pageMargins left="0.31496062992125984" right="0.31496062992125984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Антонова</cp:lastModifiedBy>
  <cp:lastPrinted>2023-01-27T11:49:08Z</cp:lastPrinted>
  <dcterms:created xsi:type="dcterms:W3CDTF">2019-01-31T11:32:48Z</dcterms:created>
  <dcterms:modified xsi:type="dcterms:W3CDTF">2023-03-14T06:37:49Z</dcterms:modified>
</cp:coreProperties>
</file>