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2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СП и СД-СОБРАНИЯ\Собрание представителей\7 созыв\на 26.12.24\27-140\"/>
    </mc:Choice>
  </mc:AlternateContent>
  <xr:revisionPtr revIDLastSave="0" documentId="13_ncr:1_{4619E1CE-FC5F-46A9-8664-3829E836E039}" xr6:coauthVersionLast="47" xr6:coauthVersionMax="47" xr10:uidLastSave="{00000000-0000-0000-0000-000000000000}"/>
  <bookViews>
    <workbookView xWindow="-120" yWindow="-120" windowWidth="21840" windowHeight="13140" xr2:uid="{00000000-000D-0000-FFFF-FFFF00000000}"/>
  </bookViews>
  <sheets>
    <sheet name="Результат" sheetId="1" r:id="rId1"/>
  </sheets>
  <definedNames>
    <definedName name="_xlnm.Print_Titles" localSheetId="0">Результат!$18:$19</definedName>
  </definedNames>
  <calcPr calcId="181029"/>
</workbook>
</file>

<file path=xl/calcChain.xml><?xml version="1.0" encoding="utf-8"?>
<calcChain xmlns="http://schemas.openxmlformats.org/spreadsheetml/2006/main">
  <c r="M63" i="1" l="1"/>
  <c r="M68" i="1"/>
  <c r="M77" i="1"/>
</calcChain>
</file>

<file path=xl/sharedStrings.xml><?xml version="1.0" encoding="utf-8"?>
<sst xmlns="http://schemas.openxmlformats.org/spreadsheetml/2006/main" count="3923" uniqueCount="650">
  <si>
    <t>Наименование</t>
  </si>
  <si>
    <t>2024 год</t>
  </si>
  <si>
    <t>финансовое управление администрации муниципального образования Кимовский район</t>
  </si>
  <si>
    <t>850</t>
  </si>
  <si>
    <t>Общегосударственные вопросы</t>
  </si>
  <si>
    <t>01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</si>
  <si>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</si>
  <si>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</si>
  <si>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Обеспечение функционирования финансового и Контрольного органа</t>
  </si>
  <si>
    <t>8400000000</t>
  </si>
  <si>
    <t>Финансовый орган муниципального образования</t>
  </si>
  <si>
    <t>8410000000</t>
  </si>
  <si>
    <t>Расходы по оплате труда и прочим выплатам работникам органов местного самоуправления</t>
  </si>
  <si>
    <t>8410000110</t>
  </si>
  <si>
    <t>Расходы на выплаты персоналу государственных (муниципальных) органов</t>
  </si>
  <si>
    <t>120</t>
  </si>
  <si>
    <t>Расходы на обеспечение функций органов местного самоуправления</t>
  </si>
  <si>
    <t>8410000190</t>
  </si>
  <si>
    <t>Иные закупки товаров, работ и услуг для обеспечения государственных (муниципальных) нужд</t>
  </si>
  <si>
    <t>240</t>
  </si>
  <si>
    <t>Уплата налогов, сборов и иных платежей</t>
  </si>
  <si>
    <t>Реализация закона Тульской области "О наделении органов местного самоуправления отдельными государственными полномочиями по расчету и предоставлению дотаций на выравнивание бюджетной обеспеченности поселений (О некоторых особенностях межбюджетных отношений)</t>
  </si>
  <si>
    <t>8410082390</t>
  </si>
  <si>
    <t>Непрограммные расходы</t>
  </si>
  <si>
    <t>8900000000</t>
  </si>
  <si>
    <t>Иные непрограммные мероприятия</t>
  </si>
  <si>
    <t>8990000000</t>
  </si>
  <si>
    <t>Достижение показателей деятельности органов исполнительной власти субъектов Российской Федерации</t>
  </si>
  <si>
    <t>8990055490</t>
  </si>
  <si>
    <t>Дотации (гранты) за достижение наилучших значений показателей деятельности органов местного самоуправления городских округов и муниципальных районов Тульской области</t>
  </si>
  <si>
    <t>8990080510</t>
  </si>
  <si>
    <t>Резервные фонды</t>
  </si>
  <si>
    <t>11</t>
  </si>
  <si>
    <t>Управление резервным фондом администрации муниципального образования</t>
  </si>
  <si>
    <t>8990026110</t>
  </si>
  <si>
    <t>Резервные средства</t>
  </si>
  <si>
    <t>870</t>
  </si>
  <si>
    <t>Другие общегосударственные вопросы</t>
  </si>
  <si>
    <t>13</t>
  </si>
  <si>
    <t>Иные межбюджетные трансферты в целях проведения конкурсов "Активный сельский староста", "Активный руководитель территориального общественного самоуправления"</t>
  </si>
  <si>
    <t>89900S1260</t>
  </si>
  <si>
    <t>Иные межбюджетные трансферты</t>
  </si>
  <si>
    <t>540</t>
  </si>
  <si>
    <t>Национальная оборона</t>
  </si>
  <si>
    <t>02</t>
  </si>
  <si>
    <t>Мобилизационная и вневойсковая подготовка</t>
  </si>
  <si>
    <t>03</t>
  </si>
  <si>
    <t>Расходы на выполнение передаваемых полномочий Российской Федерации</t>
  </si>
  <si>
    <t>8600000000</t>
  </si>
  <si>
    <t>Осуществление первичного воинского учета на территориях, где отсутствуют военные комиссариаты</t>
  </si>
  <si>
    <t>8620000000</t>
  </si>
  <si>
    <t>Осуществление первичного воинского учета на территориях, где отсутствуют военные комиссариаты по иным непрограммным мероприятиям в рамках непрограммных расходов</t>
  </si>
  <si>
    <t>8620051180</t>
  </si>
  <si>
    <t>Субвенции</t>
  </si>
  <si>
    <t>530</t>
  </si>
  <si>
    <t>Национальная экономика</t>
  </si>
  <si>
    <t>04</t>
  </si>
  <si>
    <t>Дорожное хозяйство (дорожные фонды)</t>
  </si>
  <si>
    <t>09</t>
  </si>
  <si>
    <t>Муниципальная программа "Модернизация и развитие автомобильных дорог общего пользования местного значения и повышение безопасности дорожного движения на территории МО Кимовский район"</t>
  </si>
  <si>
    <t>0900000000</t>
  </si>
  <si>
    <t>Подпрограмма "Модернизация и развитие автомобильных дорог общего пользования местного значения"</t>
  </si>
  <si>
    <t>0930000000</t>
  </si>
  <si>
    <t>Основное мероприятие "Модернизация и развитие автомобильных дорог общего пользования "</t>
  </si>
  <si>
    <t>0930100000</t>
  </si>
  <si>
    <t>Обеспечение безопасности дорожного движения и передвижения пешеходов за счет средств муниципального дорожного фонда</t>
  </si>
  <si>
    <t>0930126750</t>
  </si>
  <si>
    <t>Жилищно-коммунальное хозяйство</t>
  </si>
  <si>
    <t>05</t>
  </si>
  <si>
    <t>Коммунальное хозяйство</t>
  </si>
  <si>
    <t>Муниципальная программа "Обеспечение качественными услугами ЖКХ населения Кимовского района"</t>
  </si>
  <si>
    <t>0600000000</t>
  </si>
  <si>
    <t>Подпрограмма "Развитие систем коммунальной инфраструктуры в муниципальном образовании Кимовский район"</t>
  </si>
  <si>
    <t>0640000000</t>
  </si>
  <si>
    <t>Основное мероприятие " Строительство, реконструкция и ремонт систем водоснабжения"</t>
  </si>
  <si>
    <t>0640200000</t>
  </si>
  <si>
    <t>Иные межбюджетные трансферты ,передаваемые из бюджета муниципального района в бюджет поселения на выполнение переданных полномочий согласно заключенному соглашению</t>
  </si>
  <si>
    <t>0640226090</t>
  </si>
  <si>
    <t>Мероприятия по обеспечению населения теплоснабжением в муниципальном образовании</t>
  </si>
  <si>
    <t>8990026320</t>
  </si>
  <si>
    <t>Благоустройство</t>
  </si>
  <si>
    <t>Иные межбюджетные трансферты, передаваемые из бюджета муниципального района в бюджет поселения на выполнение переданных полномочий согласно заключенному соглашению</t>
  </si>
  <si>
    <t>8990026090</t>
  </si>
  <si>
    <t>Культура, кинематография</t>
  </si>
  <si>
    <t>08</t>
  </si>
  <si>
    <t>Культура</t>
  </si>
  <si>
    <t>Муниципальная программа "Развитие культуры в муниципальном образовании Кимовский район "</t>
  </si>
  <si>
    <t>0300000000</t>
  </si>
  <si>
    <t>Подпрограмма "Сохранение и развитие традиционной народной культуры, промыслов и ремесел в МО Кимовский район"</t>
  </si>
  <si>
    <t>0310000000</t>
  </si>
  <si>
    <t>Основное мероприятие "Государственная поддержка муниципальных учреждений культуры"</t>
  </si>
  <si>
    <t>0310200000</t>
  </si>
  <si>
    <t>Частичная компенсация расходов на оплату труда работников муниципальных учреждений культуры</t>
  </si>
  <si>
    <t>0310280890</t>
  </si>
  <si>
    <t>Социальная политика</t>
  </si>
  <si>
    <t>10</t>
  </si>
  <si>
    <t>Другие вопросы в области социальной политики</t>
  </si>
  <si>
    <t>Муниципальная программа " Улучшение демографической ситуации и поддержка семей, воспитывающих детей в Кимовском районе"</t>
  </si>
  <si>
    <t>1200000000</t>
  </si>
  <si>
    <t>Подпрограмма "Совершенствование социальной поддержки семей и детей"</t>
  </si>
  <si>
    <t>1210000000</t>
  </si>
  <si>
    <t>Основное мероприятие" Обеспечение реализации прав семей Кимовского района на меры социальной поддержки, установленные муниципальными правовыми актами"</t>
  </si>
  <si>
    <t>1210100000</t>
  </si>
  <si>
    <t>Единовременные выплаты матерям, родившим второго и последующего ребенка (материнский капитал)</t>
  </si>
  <si>
    <t>1210126830</t>
  </si>
  <si>
    <t>Социальные выплаты гражданам, кроме публичных нормативных социальных выплат</t>
  </si>
  <si>
    <t>320</t>
  </si>
  <si>
    <t>Меры социальной поддержки отдельной категории граждан</t>
  </si>
  <si>
    <t>8990026820</t>
  </si>
  <si>
    <t>Публичные нормативные социальные выплаты гражданам</t>
  </si>
  <si>
    <t>310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</si>
  <si>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</si>
  <si>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</si>
  <si>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Процентные платежи по муниципальному долгу муниципального образования</t>
  </si>
  <si>
    <t>8990027010</t>
  </si>
  <si>
    <t>Обслуживание муниципального долга</t>
  </si>
  <si>
    <t>730</t>
  </si>
  <si>
    <t>Межбюджетные трансферты общего характера бюджетам бюджетной системы Российской Федерации</t>
  </si>
  <si>
    <t>14</t>
  </si>
  <si>
    <t>Дотации на выравнивание бюджетной обеспеченности субъектов Российской Федерации и муниципальных образований</t>
  </si>
  <si>
    <t>Дотация на выравнивание бюджетной обеспеченности поселений из районного фонда финансовой поддержки поселений</t>
  </si>
  <si>
    <t>8990027020</t>
  </si>
  <si>
    <t>Дотации</t>
  </si>
  <si>
    <t>510</t>
  </si>
  <si>
    <t>Дотация на выравнивание бюджтной обеспеченности поселений из районного фонда финансовой поддержки поселения за счет субвенции и областного бюджета</t>
  </si>
  <si>
    <t>8990082390</t>
  </si>
  <si>
    <t>Прочие межбюджетные трансферты общего характера</t>
  </si>
  <si>
    <t>Иные межбюджетные трансферты на выплату заработной платы с начислениями работникам органов местного самоуправления</t>
  </si>
  <si>
    <t>8990027240</t>
  </si>
  <si>
    <t>Расходы на реализацию проекта "Народный бюджет"</t>
  </si>
  <si>
    <t>89900S0550</t>
  </si>
  <si>
    <t>Условно утвержденные расходы</t>
  </si>
  <si>
    <t>99</t>
  </si>
  <si>
    <t>9900000000</t>
  </si>
  <si>
    <t>9990000000</t>
  </si>
  <si>
    <t>990</t>
  </si>
  <si>
    <t>администрация муниципального образования Кимовский район</t>
  </si>
  <si>
    <t>851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</si>
  <si>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</si>
  <si>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Обеспечение функционирования Собрания представителей муниципального образования</t>
  </si>
  <si>
    <t>8200000000</t>
  </si>
  <si>
    <t>Аппарат Собрания представителей муниципального образования</t>
  </si>
  <si>
    <t>8210000000</t>
  </si>
  <si>
    <t>8210000110</t>
  </si>
  <si>
    <t>8210000190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</si>
  <si>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</si>
  <si>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Муниципальная программа "Информатизация муниципального образования Кимовский район"</t>
  </si>
  <si>
    <t>0700000000</t>
  </si>
  <si>
    <t>Основное мероприятие"Обеспечение доступа к информации о деятельности муниципального образования Кимовский район, развитие системы электронного документооборота, учета и отчетности"</t>
  </si>
  <si>
    <t>0700100000</t>
  </si>
  <si>
    <t>0700100190</t>
  </si>
  <si>
    <t>Обеспечение функционирования администрации муниципального образования</t>
  </si>
  <si>
    <t>8300000000</t>
  </si>
  <si>
    <t>Глава администрации муниципального образования</t>
  </si>
  <si>
    <t>8310000000</t>
  </si>
  <si>
    <t>8310000110</t>
  </si>
  <si>
    <t>Функционирование аппарата администрации муниципального образования</t>
  </si>
  <si>
    <t>8320000000</t>
  </si>
  <si>
    <t>8320000110</t>
  </si>
  <si>
    <t>8320000190</t>
  </si>
  <si>
    <t>Расходы на выплаты персоналу казенных учреждений</t>
  </si>
  <si>
    <t>110</t>
  </si>
  <si>
    <t>Судебная система</t>
  </si>
  <si>
    <t>ФЗ "О присяжных заседателях федеральных судов общей юрисдикции в Российской Федерации"</t>
  </si>
  <si>
    <t>8610000000</t>
  </si>
  <si>
    <t>Расходы на реализацию ФЗ "О присяжных заседателях федеральных судов общей юрисдикции в Российской Федерации"</t>
  </si>
  <si>
    <t>8610051200</t>
  </si>
  <si>
    <t>Контрольный орган муниципального образования</t>
  </si>
  <si>
    <t>8420000000</t>
  </si>
  <si>
    <t>8420000110</t>
  </si>
  <si>
    <t>8420000190</t>
  </si>
  <si>
    <t>Руководитель Контрольного органа</t>
  </si>
  <si>
    <t>8430000000</t>
  </si>
  <si>
    <t>Расходы по оплате труда руководителю контрольного органа</t>
  </si>
  <si>
    <t>8430000110</t>
  </si>
  <si>
    <t>Муниципальная программа "Реализация государственной национальной политики и развитие местного самоуправления в муниципальном образовании Кимовский район "</t>
  </si>
  <si>
    <t>2000000000</t>
  </si>
  <si>
    <t>Подпрограмма "Укрепление единства российской нации и этнокультурное развитие народов России в муниципальном образовании Кимовский район"</t>
  </si>
  <si>
    <t>2010000000</t>
  </si>
  <si>
    <t>Основное мероприятие "Оказание экономической поддержки территориальным общественным самоуправлениям, расположенным на территории МО Кимовский район"</t>
  </si>
  <si>
    <t>2010200000</t>
  </si>
  <si>
    <t>Организация и проведение мероприятий по развитию территориального общественного самоуправления</t>
  </si>
  <si>
    <t>2010226150</t>
  </si>
  <si>
    <t>Обеспечение функционирования архива</t>
  </si>
  <si>
    <t>8330000000</t>
  </si>
  <si>
    <t>8330000110</t>
  </si>
  <si>
    <t>8330000190</t>
  </si>
  <si>
    <t>Расходы на выполнение передаваемых полномочий субъекта Российской Федерации</t>
  </si>
  <si>
    <t>8500000000</t>
  </si>
  <si>
    <t>ЗТО "Об административных комиссиях в Тульской области и о наделении органов местного самоуправления отдельными государственными полномочиями по созданию административных комиссий"</t>
  </si>
  <si>
    <t>8510000000</t>
  </si>
  <si>
    <t>Реализация ЗТО "Об административных комиссиях в Тульской области и о наделении органов местного самоуправления отдельными государственными полномочиями по созданию административных комиссий"</t>
  </si>
  <si>
    <t>8510082280</t>
  </si>
  <si>
    <t>ЗТО "О комиссиях по делам несовершеннолетних и защите их прав в Тульской области и наделении органов местного самоуправления отдельными государственными полномочиями по образованию и организации деятельности комиссий по делам несовершеннолетних"</t>
  </si>
  <si>
    <t>8520000000</t>
  </si>
  <si>
    <t>Реализация ЗТО "О комиссиях по делам несовершеннолетних и защите их прав в Тульской области и наделении органов местного самоуправления отдельными государственными полномочиями по образованию и организации деятельности комиссий по делам несовершеннолетних"</t>
  </si>
  <si>
    <t>8520082290</t>
  </si>
  <si>
    <t>ЗТО "О наделении органов местного самоуправления муниципальных районов Тульской области отдельным государственным полномочием по сбору информации от поселений, входящих в муниципальный район, необходимой для ведения регистра муниципальных актов"</t>
  </si>
  <si>
    <t>8530000000</t>
  </si>
  <si>
    <t>Реализация закона Тульской области "О наделении органов местного самоуправления муниципальных районов Тульской области отдельным государственным полномочием по сбору информации от поселений, входящих в муниципальный район, необходимой для ведения регистра муниципальных актов"</t>
  </si>
  <si>
    <t>8530082450</t>
  </si>
  <si>
    <t>Осуществление отдельного государственного полномочия по осуществлению уведомительной регистрации коллективных договоров</t>
  </si>
  <si>
    <t>8550000000</t>
  </si>
  <si>
    <t>Расходы на осуществление отдельного государственного полномочия по осуществлению уведомительной регистрации коллективных договоров</t>
  </si>
  <si>
    <t>8550082270</t>
  </si>
  <si>
    <t>Мероприятия по выполнению иных обязательств муниципального образования</t>
  </si>
  <si>
    <t>8990026100</t>
  </si>
  <si>
    <t>Исполнение судебных актов</t>
  </si>
  <si>
    <t>830</t>
  </si>
  <si>
    <t>Мероприятия по управлению муниципальной собственностью и земельными ресурсами</t>
  </si>
  <si>
    <t>8990026120</t>
  </si>
  <si>
    <t>Обеспечение деятельности учреждений по обеспечению хозяйственного обслуживания</t>
  </si>
  <si>
    <t>8990026130</t>
  </si>
  <si>
    <t>Мероприятия по мобилизационной и вневойсковой подготовке в рамках непрограммных мероприятий</t>
  </si>
  <si>
    <t>8990026940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</si>
  <si>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</si>
  <si>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</si>
  <si>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Обеспечение деятельности учредждений , осуществляющих функции в сфере предупреждения и ликвидации последствий чрезвычайных ситуаций на территории муниципального образования</t>
  </si>
  <si>
    <t>8990026160</t>
  </si>
  <si>
    <t>Мероприяти по предупреждению и ликвидации полследствий чрезвычайных ситуаций и стихийных бедствий</t>
  </si>
  <si>
    <t>8990026280</t>
  </si>
  <si>
    <t>Осуществление мероприятий по обеспечению безопасности людей на водных объектах, охране их жизни и здоровья</t>
  </si>
  <si>
    <t>8990027090</t>
  </si>
  <si>
    <t>Другие вопросы в области национальной безопасности и правоохранительной деятельности</t>
  </si>
  <si>
    <t>Муниципальная программа "Повышение общественной безопасности населения в Кимовском районе"</t>
  </si>
  <si>
    <t>0500000000</t>
  </si>
  <si>
    <t>Подпрограмма "Профилактика правонарушений, терроризма и экстремизма"</t>
  </si>
  <si>
    <t>0510000000</t>
  </si>
  <si>
    <t>Основное мероприятие "Профилактика правонарушений, терроризма и экстремизма"</t>
  </si>
  <si>
    <t>0510100000</t>
  </si>
  <si>
    <t>Оказание поддержки граждан и их объединений, участвующих в охране общественного порядка</t>
  </si>
  <si>
    <t>05101S0600</t>
  </si>
  <si>
    <t>Сельское хозяйство и рыболовство</t>
  </si>
  <si>
    <t>Муниципальная программа "Развитие сельского хозяйства Кимовского района"</t>
  </si>
  <si>
    <t>0100000000</t>
  </si>
  <si>
    <t>Основное мероприятие "Поддержка сельскохозяйственных производителей"</t>
  </si>
  <si>
    <t>0100100000</t>
  </si>
  <si>
    <t>Мероприятия по поддержке сельскохозяйственных производителей</t>
  </si>
  <si>
    <t>0100127140</t>
  </si>
  <si>
    <t>Премии и гранты</t>
  </si>
  <si>
    <t>350</t>
  </si>
  <si>
    <t>Расходы по выполнению государственных полномочий по организации на территории Тульской области мероприятий при осуществлении деятельности по обращению с животными без владельцев</t>
  </si>
  <si>
    <t>8990082730</t>
  </si>
  <si>
    <t>Мероприятия по строительству, реконструкции, капитальному ремонту, ремонту и содержанию автомобильных дорог общего пользования за счет средств муниципального дорожного фонда</t>
  </si>
  <si>
    <t>0930126170</t>
  </si>
  <si>
    <t>Расходы на мероприятия по устранению дефектов и повреждений асфальтобетонного покрытия автомобильных дорог местного значения, источником финансового обеспечения которых являются бюджетные ассигнования резервного фонда Правительства Тульской области</t>
  </si>
  <si>
    <t>093018001I</t>
  </si>
  <si>
    <t>Иные межбюджетные трансферты бюджетам муниципальных районов (городских округов) из бюджета Тульской области на финансовое обеспечение дорожной деятельности в отношении автомобильных дорог общего пользования местного значения</t>
  </si>
  <si>
    <t>0930182440</t>
  </si>
  <si>
    <t>Обеспечение безопасности дорожного движения и передвижения пешеходов</t>
  </si>
  <si>
    <t>8990026750</t>
  </si>
  <si>
    <t>Другие вопросы в области национальной экономики</t>
  </si>
  <si>
    <t>12</t>
  </si>
  <si>
    <t>Муниципальная программа "Развитие малого и среднего предпринимательства в муниципальном образовании Кимовский район"</t>
  </si>
  <si>
    <t>1700000000</t>
  </si>
  <si>
    <t>Муниципальная программа "Развитие субъектов малого и среднего предпринимательства в МО Кимовский район"</t>
  </si>
  <si>
    <t>1700100000</t>
  </si>
  <si>
    <t>Мероприятия по развитию субъектов малого и среднего предпринимательства</t>
  </si>
  <si>
    <t>1700126180</t>
  </si>
  <si>
    <t>Проведение земельно-кадастровых работ</t>
  </si>
  <si>
    <t>8990026700</t>
  </si>
  <si>
    <t>Мероприятия по разработке и корректировке генерального плана территории муниципального образования</t>
  </si>
  <si>
    <t>8990026710</t>
  </si>
  <si>
    <t>Проведение комплексных кадастровых работ</t>
  </si>
  <si>
    <t>89900L5110</t>
  </si>
  <si>
    <t>Подготовка проектов межевания земельных участков и проведение кадастровых работ</t>
  </si>
  <si>
    <t>89900L5990</t>
  </si>
  <si>
    <t>Жилищное хозяйство</t>
  </si>
  <si>
    <t>Муниципальная адресная программа "Переселение граждан из аварийного жилищного фонда в муниципальном образовании Кимовский район"</t>
  </si>
  <si>
    <t>2800000000</t>
  </si>
  <si>
    <t>Комплекс мероприятий по переселению граждан из аварийного жилищного фонда на территории муниципального образования</t>
  </si>
  <si>
    <t>2820000000</t>
  </si>
  <si>
    <t>Основное мероприятие "Ликвидация аварийного жилищного фонда"</t>
  </si>
  <si>
    <t>2820200000</t>
  </si>
  <si>
    <t>Ликвидация аварийного жилищного фонда</t>
  </si>
  <si>
    <t>2820226780</t>
  </si>
  <si>
    <t>Мероприятия по признанию жилищного фонда аварийным</t>
  </si>
  <si>
    <t>2820226900</t>
  </si>
  <si>
    <t>Снос многоквартирных домов, признанных аварийными, и (или) вывоз строительного мусора после их сноса или обрушения</t>
  </si>
  <si>
    <t>2820282990</t>
  </si>
  <si>
    <t>Содержание и капитальный ремонт специального жилищного фонда (общежитий) района</t>
  </si>
  <si>
    <t>8990026200</t>
  </si>
  <si>
    <t>Мероприятия по содержанию жилищного фонда</t>
  </si>
  <si>
    <t>8990026840</t>
  </si>
  <si>
    <t>Иные межбюджетные трансферты бюджетам муниципальных районов (городских округов) Тульской области из бюджета Тульской области на выполнение работ по ремонту общего имущества в многоквартирных домах, источником финансового обеспечения которых являются бюджетные ассигнования резервного фонда Правительства Тульской области</t>
  </si>
  <si>
    <t>899008046I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</si>
  <si>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</si>
  <si>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</si>
  <si>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Основное мероприятие " Строительство, реконструкция и ремонт систем теплоснабжения"</t>
  </si>
  <si>
    <t>0640100000</t>
  </si>
  <si>
    <t>Выполнение работ на объектах коммунальной инфраструктуры,источником финансового обеспечения которых являются бюджетные ассигнования резервного фонда Правительства Тульской области</t>
  </si>
  <si>
    <t>064018032I</t>
  </si>
  <si>
    <t>Обеспечение водоснабжением населения в муниципальном образовании</t>
  </si>
  <si>
    <t>0640226430</t>
  </si>
  <si>
    <t>Строительство (реконструкция), модернизация, капитальный ремонт и ремонт объектов водоснабжения Тульской области</t>
  </si>
  <si>
    <t>06402S0390</t>
  </si>
  <si>
    <t>Основное мероприятие " Строительство, реконструкция и ремонт систем водоотведения"</t>
  </si>
  <si>
    <t>0640300000</t>
  </si>
  <si>
    <t>Обеспечение услугами водоотведения населения в муниципальном образовании</t>
  </si>
  <si>
    <t>0640326450</t>
  </si>
  <si>
    <t>Субсидии бюджетам муниципальных районов (городских округов) из бюджетов Тульской области на строительство (реконструкцию), модернизацию, капитальный ремонт и ремонт объектов коммунальной инфраструктуры Тульской области</t>
  </si>
  <si>
    <t>06403S0340</t>
  </si>
  <si>
    <t>Бюджетные инвестиции</t>
  </si>
  <si>
    <t>410</t>
  </si>
  <si>
    <t>ПП "Газификация населенных пунктов Кимовского района"</t>
  </si>
  <si>
    <t>0650000000</t>
  </si>
  <si>
    <t>Основное мероприятие "Газификация населенных пунктов Кимовского района"</t>
  </si>
  <si>
    <t>0650100000</t>
  </si>
  <si>
    <t>Газификация сельских населенных пунктов муниципального образования Кимовский район</t>
  </si>
  <si>
    <t>0650126230</t>
  </si>
  <si>
    <t>Строительство внутрипоселковых распределительных сетей</t>
  </si>
  <si>
    <t>06501S0850</t>
  </si>
  <si>
    <t>Муниципальная программа "Обеспечение доступным и комфортным жильем населения Кимовского района"</t>
  </si>
  <si>
    <t>2900000000</t>
  </si>
  <si>
    <t>Подпрограмма " Газификация населенных пунктов муниципального образования Кимовский район"</t>
  </si>
  <si>
    <t>2920000000</t>
  </si>
  <si>
    <t>2920100000</t>
  </si>
  <si>
    <t>Содержание и обслуживание газовых сетей</t>
  </si>
  <si>
    <t>2920126210</t>
  </si>
  <si>
    <t>2920126230</t>
  </si>
  <si>
    <t>8990026210</t>
  </si>
  <si>
    <t>Мероприятия по газификации сельских населенных пунктов муниципального образования в рамках непрограммных мероприятий</t>
  </si>
  <si>
    <t>8990026230</t>
  </si>
  <si>
    <t>Мероприятия по обеспечению услугами водоотведения в муниципальном образовании</t>
  </si>
  <si>
    <t>8990026450</t>
  </si>
  <si>
    <t>Муниципальная программа "Формирование современной городской среды "</t>
  </si>
  <si>
    <t>1900000000</t>
  </si>
  <si>
    <t>Федеральные проекты,входящие в состав национальных пректов</t>
  </si>
  <si>
    <t>1910000000</t>
  </si>
  <si>
    <t>Федеральный проект "Формирование комфортной городской среды"</t>
  </si>
  <si>
    <t>191F200000</t>
  </si>
  <si>
    <t>Реализация программ формирования современной городской среды</t>
  </si>
  <si>
    <t>191F255550</t>
  </si>
  <si>
    <t>Обеспечение мероприятий по содержанию мест захоронения</t>
  </si>
  <si>
    <t>8990026370</t>
  </si>
  <si>
    <t>Прочие мероприятия по благоустройству</t>
  </si>
  <si>
    <t>8990026380</t>
  </si>
  <si>
    <t>Другие вопросы в области жилищно-коммунального хозяйства</t>
  </si>
  <si>
    <t>Приобретение специальной техники</t>
  </si>
  <si>
    <t>8990026870</t>
  </si>
  <si>
    <t>Иные межбюджетные трансферты на приобретение специализированной техники</t>
  </si>
  <si>
    <t>8990081140</t>
  </si>
  <si>
    <t>Охрана окружающей среды</t>
  </si>
  <si>
    <t>Охрана объектов растительного и животного мира и среды их обитания</t>
  </si>
  <si>
    <t>Муниципальная программа "Комплексное развитие сельских территорий муниципального образования Кимовский район"</t>
  </si>
  <si>
    <t>0800000000</t>
  </si>
  <si>
    <t>Основное мероприятие "Повышение уровня и качества жизни населения, проживающего в сельской местности"</t>
  </si>
  <si>
    <t>0800300000</t>
  </si>
  <si>
    <t>Реализация мероприятий по комплексной борьбе с борщевиком Сосновского</t>
  </si>
  <si>
    <t>08003S0680</t>
  </si>
  <si>
    <t>Другие вопросы в области охраны окружающей среды</t>
  </si>
  <si>
    <t>Основное мероприятие " Повышение технического уровня объектов утилизации твердых бытовых отходов"</t>
  </si>
  <si>
    <t>0640500000</t>
  </si>
  <si>
    <t>Создание (обустройство) мест (площадок) накопления твердых коммунальных отходов</t>
  </si>
  <si>
    <t>0640527040</t>
  </si>
  <si>
    <t>Проведение комплекса мероприятий, направленных на социально-экономическое развитие Тульской области (рекультивация) и (или) удаление (ликвидация) мест размещения отходов, не соответствующих требованиям законодательства в области охраны окружающей среды, в том числе несанкционированных свалок</t>
  </si>
  <si>
    <t>0640589561</t>
  </si>
  <si>
    <t>06405S1370</t>
  </si>
  <si>
    <t>Организация локального мониторинга за состоянием компонентов природной среды рекультивированных территорий</t>
  </si>
  <si>
    <t>06405S2560</t>
  </si>
  <si>
    <t>Мероприятия по рекультивации земель</t>
  </si>
  <si>
    <t>8990027150</t>
  </si>
  <si>
    <t>Основное мероприятие "Сохранение и популяризация традиционной народной культуры"</t>
  </si>
  <si>
    <t>0310100000</t>
  </si>
  <si>
    <t>Обеспечение деятельности (оказание услуг) муниципальных учреждений культурно-досугового типа</t>
  </si>
  <si>
    <t>0310126600</t>
  </si>
  <si>
    <t>Пенсионное обеспечение</t>
  </si>
  <si>
    <t>Ежемесячная выплата пенсии за выслугу лет муниципальным служащим и ежемесячной доплаты к трудовой пенсии лицам замещающим муниципальные должности в Тульской области</t>
  </si>
  <si>
    <t>8990026140</t>
  </si>
  <si>
    <t>Социальное обеспечение населения</t>
  </si>
  <si>
    <t>Обеспечение жильем отдельных категорий граждан, установленных федеральными законами от 24 ноября 1995 года № 181-ФЗ "О социальной защите инвалидов в РФ"</t>
  </si>
  <si>
    <t>8990051760</t>
  </si>
  <si>
    <t>Охрана семьи и детства</t>
  </si>
  <si>
    <t>Подпрограмма "Обеспечение жильем молодых семей в Кимовском районе"</t>
  </si>
  <si>
    <t>2910000000</t>
  </si>
  <si>
    <t>Основное мероприятие "Государственная поддержка в целях обеспечения жильем молоды семей"</t>
  </si>
  <si>
    <t>2910100000</t>
  </si>
  <si>
    <t>Реализация мероприятий по обеспечению жильем молодых семей</t>
  </si>
  <si>
    <t>29101L4971</t>
  </si>
  <si>
    <t>Муниципальное казённое учреждение муниципального образования Кимовский район "Универсал-Ком"</t>
  </si>
  <si>
    <t>852</t>
  </si>
  <si>
    <t>Обеспечение деятельности муниципального учреждения, выполняющего функции по благоустройству населенных пунктов муниципальных образований</t>
  </si>
  <si>
    <t>8990026250</t>
  </si>
  <si>
    <t>Муниципальное казенное учреждение муниципального образования Кимовский район "Централизованная бухгалтерия муниципального образования Кимовский район</t>
  </si>
  <si>
    <t>853</t>
  </si>
  <si>
    <t>Обеспечение деятельности МКУ "Централизованная бухгалтерия"</t>
  </si>
  <si>
    <t>8990026040</t>
  </si>
  <si>
    <t>857</t>
  </si>
  <si>
    <t>Общеэкономические вопросы</t>
  </si>
  <si>
    <t>Муниципальная программа "Развитие молодежной политики в муниципальном образовании Кимовский район "</t>
  </si>
  <si>
    <t>4000000000</t>
  </si>
  <si>
    <t>Подпрограмма "Трудоустройство несовершеннолетних</t>
  </si>
  <si>
    <t>4050000000</t>
  </si>
  <si>
    <t>Основное мероприятие "Трудоустройство несовершеннолетних в Кимовском районе"</t>
  </si>
  <si>
    <t>4050100000</t>
  </si>
  <si>
    <t>Мероприятия по временному трудоустройству подростков за счет межбюджетных трансфертов из областного бюджета</t>
  </si>
  <si>
    <t>4050180210</t>
  </si>
  <si>
    <t>Субсидии бюджетным учреждениям</t>
  </si>
  <si>
    <t>610</t>
  </si>
  <si>
    <t>Образование</t>
  </si>
  <si>
    <t>07</t>
  </si>
  <si>
    <t>Дополнительное образование детей</t>
  </si>
  <si>
    <t>Подпрограмма "Развитие организаций образования отрасли "Культура" в муниципальном образовании Кимовский район"</t>
  </si>
  <si>
    <t>0340000000</t>
  </si>
  <si>
    <t>Основное мероприятие "Обеспечение доступа населения к получению дополнительного образования по специальностям отрасли "Культура"</t>
  </si>
  <si>
    <t>0340100000</t>
  </si>
  <si>
    <t>Обеспечение деятельности (оказание услуг) муниципальных учреждений дополнительного образования</t>
  </si>
  <si>
    <t>0340126530</t>
  </si>
  <si>
    <t>Реализация мероприятий по подготовке проектно-сметной документации на строительство (реконструкцию), капитальный ремонт, реставрацию и приспособление зданий муниципальных учреждений культуры (включая детские школы искусств по видам искусств</t>
  </si>
  <si>
    <t>03401S0190</t>
  </si>
  <si>
    <t>0340200000</t>
  </si>
  <si>
    <t>Реализация ЗТО "О наделении органов местного самоуправления государственными полномочиями по предоставлению мер социальной поддержки педагогическим и иным работникам"</t>
  </si>
  <si>
    <t>0340282530</t>
  </si>
  <si>
    <t>Молодежная политика</t>
  </si>
  <si>
    <t>Муниципальная программа "Обеспечение пожарной безопасности муниципального образования Кимовский район"</t>
  </si>
  <si>
    <t>1500000000</t>
  </si>
  <si>
    <t>Основное мероприятие "Оснащение муниципальных учреждений необходимыми средствами и оборудованием в соответствии с требованиями пожарной безопасности"</t>
  </si>
  <si>
    <t>1500100000</t>
  </si>
  <si>
    <t>Обеспечение деятельности (оказание услуг) муниципального казенного учреждения в области молодёжной политики (МКУ ПМЦ «Мечта»)</t>
  </si>
  <si>
    <t>1500126540</t>
  </si>
  <si>
    <t>Подпрограмма "Развитие патриотического воспитания молодежи"</t>
  </si>
  <si>
    <t>4010000000</t>
  </si>
  <si>
    <t>Основное мероприятие "Развитие патриотического воспитания молодежи в Кимовском районе"</t>
  </si>
  <si>
    <t>4010100000</t>
  </si>
  <si>
    <t>Организация и проведение мероприятий для детей, подростков и молодежи</t>
  </si>
  <si>
    <t>4010126480</t>
  </si>
  <si>
    <t>Федеральный проект "Развитие системы поддержки молодежи ("Молодежь России")"</t>
  </si>
  <si>
    <t>401EГ00000</t>
  </si>
  <si>
    <t>Реализация программы комплексного развития молодежной политики в регионах Российской Федерации "Регион для молодых"</t>
  </si>
  <si>
    <t>401EГ51160</t>
  </si>
  <si>
    <t>Подпрограмма "Развитие волонтерского движения"</t>
  </si>
  <si>
    <t>4020000000</t>
  </si>
  <si>
    <t>Основное мероприятие "Развитие волонтерского движения в Кимовском районе"</t>
  </si>
  <si>
    <t>4020100000</t>
  </si>
  <si>
    <t>4020126480</t>
  </si>
  <si>
    <t>402EГ00000</t>
  </si>
  <si>
    <t>Реализация программы комплексного развития молодежной политики в регионах Российской Федерации "Регион для молодых</t>
  </si>
  <si>
    <t>402EГ51160</t>
  </si>
  <si>
    <t>Подпрограмма "Профилактика асоциальных явлений в молодежной среде"</t>
  </si>
  <si>
    <t>4030000000</t>
  </si>
  <si>
    <t>Основное мероприятие "Профилактика асоциальных явлений в молодежной среде в Кимовском районе"</t>
  </si>
  <si>
    <t>4030100000</t>
  </si>
  <si>
    <t>4030126480</t>
  </si>
  <si>
    <t>403EГ00000</t>
  </si>
  <si>
    <t>403EГ51160</t>
  </si>
  <si>
    <t>Подпрограмма "Укрепление инфраструктуры и повышение эффективности учреждения молодежной политики</t>
  </si>
  <si>
    <t>4040000000</t>
  </si>
  <si>
    <t>Основное мероприятие "Укрепление инфраструктуры и повышение эффективности учреждения молодежной политики"</t>
  </si>
  <si>
    <t>4040100000</t>
  </si>
  <si>
    <t>Обеспечение деятельности (оказание услуг) муниципального бюджетного учреждения в области молодежной политики (МКУ ПМЦ "Мечта")</t>
  </si>
  <si>
    <t>4040126540</t>
  </si>
  <si>
    <t>Мероприятия по трудоустройству подростков</t>
  </si>
  <si>
    <t>4050126550</t>
  </si>
  <si>
    <t>Организация и проведение мероприятий в области культуры и досуга населения в муниципальном образовании</t>
  </si>
  <si>
    <t>0310126630</t>
  </si>
  <si>
    <t>Обеспечение развития и укрепления материально-технической базы муниципальных домов культуры в населенных пунктах с числом жителей до 50 тысяч человек</t>
  </si>
  <si>
    <t>03102L4670</t>
  </si>
  <si>
    <t>Основное мероприятие "Мероприятия по телерадиовещанию"</t>
  </si>
  <si>
    <t>0310300000</t>
  </si>
  <si>
    <t>Расходы на оплату услуг по телерадиовещанию в муниципальном образовании</t>
  </si>
  <si>
    <t>0310326950</t>
  </si>
  <si>
    <t>Подпрограмма "Сохранение и развитие музейного дела в муниципальном образовании Кимовский район"</t>
  </si>
  <si>
    <t>0320000000</t>
  </si>
  <si>
    <t>Основное мероприятие "Обеспечение доступа к культурным ценностям, хранящимся в муниципальных музеях"</t>
  </si>
  <si>
    <t>0320100000</t>
  </si>
  <si>
    <t>Обеспечение деятельности (оказание услуг) муниципальных музеев</t>
  </si>
  <si>
    <t>0320126610</t>
  </si>
  <si>
    <t>0320200000</t>
  </si>
  <si>
    <t>Реализация ЗТО "О наделении органов местного самоуправления государственными полномочиями по предоставлению мер социальной поддержки работникам муниципальных библиотек, муниципальных музеев и их филиалов"</t>
  </si>
  <si>
    <t>0320280100</t>
  </si>
  <si>
    <t>0320280890</t>
  </si>
  <si>
    <t>Федеральный проект "Культурная среда"</t>
  </si>
  <si>
    <t>032A100000</t>
  </si>
  <si>
    <t>Техническое оснащение региональных и муниципальных музеев</t>
  </si>
  <si>
    <t>032A155900</t>
  </si>
  <si>
    <t>Подпрограмма "Сохранение и развитие библиотечного дела в муниципальном образовании Кимовский район"</t>
  </si>
  <si>
    <t>0330000000</t>
  </si>
  <si>
    <t>Основное мероприятие "Обеспечение доступа к информации, хранящимся в муниципальных библиотеках"</t>
  </si>
  <si>
    <t>0330100000</t>
  </si>
  <si>
    <t>Обеспечение деятельности (оказание услуг) муниципальных библиотек</t>
  </si>
  <si>
    <t>0330126620</t>
  </si>
  <si>
    <t>0330126630</t>
  </si>
  <si>
    <t>0330200000</t>
  </si>
  <si>
    <t>Реализация закона Тульской области "О наделении органов местного самоуправления государственными полномочиями по предоставлению мер социальной поддержки работникам муниципальных библиотек, муниципальных музеев и их филиалов"</t>
  </si>
  <si>
    <t>0330280100</t>
  </si>
  <si>
    <t>0330280890</t>
  </si>
  <si>
    <t>Государственная поддержка отрасли культуры (модернизация библиотек в части комплектования книжных фондов)</t>
  </si>
  <si>
    <t>03302L5191</t>
  </si>
  <si>
    <t>Подпрограмма "Памятники истории и культуры муниципального образования Кимовский район"</t>
  </si>
  <si>
    <t>0350000000</t>
  </si>
  <si>
    <t>Основное мероприятие "Сохранение культурного наследия"</t>
  </si>
  <si>
    <t>0350100000</t>
  </si>
  <si>
    <t>Ремонт, реконструкция и содержание воинских захоронений, памятников и памятных мест, увековечивающих память погибших при защите Отечества</t>
  </si>
  <si>
    <t>0350126720</t>
  </si>
  <si>
    <t>1500126600</t>
  </si>
  <si>
    <t>1500126620</t>
  </si>
  <si>
    <t>Муниципальная программа "Развитие внутреннего и въездного туризма в муниципальном образовании Кимовский район"</t>
  </si>
  <si>
    <t>1600000000</t>
  </si>
  <si>
    <t>Основное мероприятие "Создание благоприятных условий для развития внутреннего и въездного туризма"</t>
  </si>
  <si>
    <t>1600100000</t>
  </si>
  <si>
    <t>Мероприятия по созданию благоприятных условий для развития внутреннего и въездного туризма</t>
  </si>
  <si>
    <t>1600126640</t>
  </si>
  <si>
    <t>Муниципальная программа "Укрепление общественного здоровья"</t>
  </si>
  <si>
    <t>3300000000</t>
  </si>
  <si>
    <t>Основное мероприятие "Укрепление общественного здоровья"</t>
  </si>
  <si>
    <t>3300100000</t>
  </si>
  <si>
    <t>Организация и проведение общегородских мероприятий в муниципальном образовании</t>
  </si>
  <si>
    <t>3300126270</t>
  </si>
  <si>
    <t>Обеспечение деятельности (оказание услуг) муниципальных учреждений культурно - досугового типа</t>
  </si>
  <si>
    <t>3300126600</t>
  </si>
  <si>
    <t>3300126620</t>
  </si>
  <si>
    <t>8990026270</t>
  </si>
  <si>
    <t>Отдельные мероприятия на проведение независимой оценки качества условий оказания услуг</t>
  </si>
  <si>
    <t>8990027110</t>
  </si>
  <si>
    <t>Другие вопросы в области культуры, кинематографии</t>
  </si>
  <si>
    <t>Физическая культура и спорт</t>
  </si>
  <si>
    <t>Физическая культура</t>
  </si>
  <si>
    <t>Муниципальная программа "Развитие физической культуры и спорта в муниципальном образовании Кимовский район"</t>
  </si>
  <si>
    <t>0400000000</t>
  </si>
  <si>
    <t>Подпрограмма "Развитие физической культуры и спорта в муниципальном образовании Кимовский район"</t>
  </si>
  <si>
    <t>0410000000</t>
  </si>
  <si>
    <t>Основное мероприятие "Совершенствование спортивной инфраструктуры и материально-технической базы для занятий физической культурой и массовым спортом"</t>
  </si>
  <si>
    <t>0410100000</t>
  </si>
  <si>
    <t>Обеспечение деятельности (оказание услуг) муниципальных учреждений физической культуры и спорта</t>
  </si>
  <si>
    <t>0410126910</t>
  </si>
  <si>
    <t>Подпрограмма "Противодействие злоупотреблению наркотиками и их незаконному обороту"</t>
  </si>
  <si>
    <t>0520000000</t>
  </si>
  <si>
    <t>Основное мероприятие "Проведение спортивно-массовых мероприятий среди обучающихся муниципальных и государственных организаций под девизом "Спорт вместо наркотиков"</t>
  </si>
  <si>
    <t>0520100000</t>
  </si>
  <si>
    <t>Организация и проведение мероприятий в области физической культуры и спорта</t>
  </si>
  <si>
    <t>0520126920</t>
  </si>
  <si>
    <t>Мероприятия по оснащению муниципальных учреждений необходимыми средствами и оборудованием в соответствии с требованиями пожарной безопасности</t>
  </si>
  <si>
    <t>1500127070</t>
  </si>
  <si>
    <t>Массовый спорт</t>
  </si>
  <si>
    <t>Организация и проведение мероприятий по физической культуре и спорту</t>
  </si>
  <si>
    <t>0410126920</t>
  </si>
  <si>
    <t>874</t>
  </si>
  <si>
    <t>Гражданская оборона</t>
  </si>
  <si>
    <t>Иные межбюджетные трансферты бюджетам муниципальных районов (городских округов) из бюджета Тульской области на проведение ремонтных работ защитных сооружений гражданской обороны Тульской области</t>
  </si>
  <si>
    <t>8990080360</t>
  </si>
  <si>
    <t>Дошкольное образование</t>
  </si>
  <si>
    <t>Муниципальная программа "Развитие образования в муниципальном образовании Кимовский район"</t>
  </si>
  <si>
    <t>0200000000</t>
  </si>
  <si>
    <t>Подпрограмма "Развитие дошкольного образования в муниципальном образовании Кимовский район"</t>
  </si>
  <si>
    <t>0210000000</t>
  </si>
  <si>
    <t>Основное мероприятие "Реализация основных общеобразовательных программ дошкольного образования"</t>
  </si>
  <si>
    <t>0210100000</t>
  </si>
  <si>
    <t>Расходы на обеспечение деятельности (оказание услуг) муниципальных учреждений дошкольного образования</t>
  </si>
  <si>
    <t>0210126510</t>
  </si>
  <si>
    <t>Реализация ФЗ "Об образовании в РФ"</t>
  </si>
  <si>
    <t>0210182910</t>
  </si>
  <si>
    <t>Укрепление материально-технической базы муниципальных образовательных организаций (за исключением капитальных вложений)</t>
  </si>
  <si>
    <t>02101S0580</t>
  </si>
  <si>
    <t>Основное мероприятие "Предоставление мер социальной поддержки участникам образовательных отношений"</t>
  </si>
  <si>
    <t>0210200000</t>
  </si>
  <si>
    <t>Осуществление государственного полномочия по финансовому обеспечению реализации дополнительной меры социальной поддержки,предоставляемой отдельным категориям граждан в виде освобождения от платы,взимаемой за присмотр и уход за ребенком в муниципальных образовательных организациях,предоставляющих дошкольное образование,на территории Тульской области в соответствии с указом Губернатора Тульской области от 12 октября 2022 года №105"О предоставлении дополнительных мер социальной поддержки отдельным категориям граждан"</t>
  </si>
  <si>
    <t>0210280050</t>
  </si>
  <si>
    <t>0210282530</t>
  </si>
  <si>
    <t>Основное мероприятие "Противопожарные мероприятия"</t>
  </si>
  <si>
    <t>1500300000</t>
  </si>
  <si>
    <t>Мероприятия по противопожарной безопасности</t>
  </si>
  <si>
    <t>1500326440</t>
  </si>
  <si>
    <t>Иные межбюджетные трансферты на развитие материально-технической базы образовательных организаций, расположенных на территории Тульской области, в рамках реализации проекта "Выбирай,учись,играй!"</t>
  </si>
  <si>
    <t>8990080420</t>
  </si>
  <si>
    <t>Общее образование</t>
  </si>
  <si>
    <t>Подпрограмма "Развитие общего образования в муниципальном образовании Кимовский район"</t>
  </si>
  <si>
    <t>0220000000</t>
  </si>
  <si>
    <t>Основное мероприятие "Реализация основных общеобразовательных программ общего образования"</t>
  </si>
  <si>
    <t>0220100000</t>
  </si>
  <si>
    <t>Расходы на обеспечение деятельности (оказание услуг) муниципальных учреждений общего образования</t>
  </si>
  <si>
    <t>0220126520</t>
  </si>
  <si>
    <t>Обеспечение подвоза учащихся к месту учебы и обратно в муниципальном образовании</t>
  </si>
  <si>
    <t>0220126570</t>
  </si>
  <si>
    <t>Субвенции, предоставляемые местным бюджетам из бюджета Тульской области на осуществление государственных полномочий по выплате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педагогическим работникам муниципальных образовательных организаций и иным работникам муниципальных организаций в Тульской области</t>
  </si>
  <si>
    <t>0220182540</t>
  </si>
  <si>
    <t>Реализация ФЗ "Об образовании в РФ" в общеобразовательных учреждениях</t>
  </si>
  <si>
    <t>0220182910</t>
  </si>
  <si>
    <t>02201S0580</t>
  </si>
  <si>
    <t>0220200000</t>
  </si>
  <si>
    <t>Реализация Закона Тульской области "О наделении органов местного самоуправления государственными полномочиями по дополнительному финансированию питания и финансированию обеспечения молоком и молочными продуктами отдельных категорий учащихся муниципальных общеобразовательных учреждений"</t>
  </si>
  <si>
    <t>0220282500</t>
  </si>
  <si>
    <t>0220282530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</si>
  <si>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</si>
  <si>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02202L0500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</si>
  <si>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</si>
  <si>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02202L3030</t>
  </si>
  <si>
    <t>Организация и обеспечение бесплатным горячим питанием обучающихся, получающих начальное общее образование в образовательных организациях</t>
  </si>
  <si>
    <t>02202L3040</t>
  </si>
  <si>
    <t>Региональный проект "Патриотическое воспитание граждан Российской Федерации"</t>
  </si>
  <si>
    <t>022EВ00000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</si>
  <si>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</si>
  <si>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022EВ51790</t>
  </si>
  <si>
    <t>Подпрограмма "Развитие дополнительного образования в муниципальном образовании Кимовский район"</t>
  </si>
  <si>
    <t>0230000000</t>
  </si>
  <si>
    <t>Основное мероприятие "Организация предоставления дополнительного образования детей"</t>
  </si>
  <si>
    <t>0230100000</t>
  </si>
  <si>
    <t>0230126530</t>
  </si>
  <si>
    <t>Обеспечение функционирования модели персонифицированного финансирования дополнительного образования</t>
  </si>
  <si>
    <t>0230127230</t>
  </si>
  <si>
    <t>0230200000</t>
  </si>
  <si>
    <t>0230282530</t>
  </si>
  <si>
    <t>Другие вопросы в области образования</t>
  </si>
  <si>
    <t>Подпрограмма "Организация отдыха и оздоровления детей в Кимовском районе"</t>
  </si>
  <si>
    <t>1230000000</t>
  </si>
  <si>
    <t>Основное мероприятие "Организация отдыха и оздоровление детей в детских оздоровительных учреждениях"</t>
  </si>
  <si>
    <t>1230100000</t>
  </si>
  <si>
    <t>Обеспечение деятельности (оказание услуг) оздоровительного лагеря</t>
  </si>
  <si>
    <t>1230126560</t>
  </si>
  <si>
    <t>Мероприятия по организации отдыха и оздоровлению детей в Кимовском районе</t>
  </si>
  <si>
    <t>1230126670</t>
  </si>
  <si>
    <t>Субсидии бюджетам муниципальных образований на проведению оздоровительной кампании детей</t>
  </si>
  <si>
    <t>12301S0200</t>
  </si>
  <si>
    <t>Иные выплаты населению</t>
  </si>
  <si>
    <t>360</t>
  </si>
  <si>
    <t>Субсидии бюджетам муниципальных образований на проведение оздоровительной кампании детей, источником финансового обеспечения которых являются бюджетные ассигнования резервного фонда Правительства Тульской области</t>
  </si>
  <si>
    <t>12301S020I</t>
  </si>
  <si>
    <t>Субсидии бюджетам муниципальных образований на укрепление материально-технической базы детских оздоровительных учреждений</t>
  </si>
  <si>
    <t>12301S0750</t>
  </si>
  <si>
    <t>Осуществление государственного полномочия по предоставлению путевок в организации отдыха и оздоровления детей отдельным категориям граждан</t>
  </si>
  <si>
    <t>8560000000</t>
  </si>
  <si>
    <t>Субвенции,предоставляемые бюджетам муниципальных образований Тульской области из бюджета области для осуществления государственного полномочия по предоставлению путевок в организации отдыха детей и их оздоровления отдельным категориям граждан</t>
  </si>
  <si>
    <t>8560082460</t>
  </si>
  <si>
    <t>Расходы на обеспечение деятельности казенного учреждения по обслуживанию муниципальных учреждений муниципального образования</t>
  </si>
  <si>
    <t>8990026590</t>
  </si>
  <si>
    <t>Организация и проведение мероприятий в области образования</t>
  </si>
  <si>
    <t>8990026690</t>
  </si>
  <si>
    <t>Выплата компенсации родителям (законным представителям), дети которых посещают образовательные организации (за исключением государственных образовательных организаций, находящихся в ведении Тульской области), реализующие образовательную программу дошкольного образования</t>
  </si>
  <si>
    <t>0210282510</t>
  </si>
  <si>
    <t>Осуществление государственного полномочия по предоставлению меры социальной поддержки родителям (законным представителям) детей-инвалидов, обучающихся по основным общеобразовательным программам на дому</t>
  </si>
  <si>
    <t>0220280070</t>
  </si>
  <si>
    <t>Осуществление государственного полномочия по предоставлению меры социальной поддержки родителям(законным представителям) детей, обучающихся по основным общеобразовательным программам в форме семейного образования</t>
  </si>
  <si>
    <t>0220282520</t>
  </si>
  <si>
    <t>Итого расходов</t>
  </si>
  <si>
    <t>рублей</t>
  </si>
  <si>
    <t>ГРБС</t>
  </si>
  <si>
    <t>Раздел</t>
  </si>
  <si>
    <t>Подраздел</t>
  </si>
  <si>
    <t>Целевая статья</t>
  </si>
  <si>
    <t>Группа, подгруппа вида расходов</t>
  </si>
  <si>
    <t>Отдел культуры, молодёжной политики, физической культуры и спорта комитета по социальным вопросам администрации муниципального образования Кимовский район</t>
  </si>
  <si>
    <t>Отдел образования комитета по социальным вопросам администрации муниципального образования Кимовский район</t>
  </si>
  <si>
    <t>_____________________________________________________</t>
  </si>
  <si>
    <t xml:space="preserve">               Ведомственная структура расходов бюджета муниципального образования Кимовский район на 2024 год</t>
  </si>
  <si>
    <t>Приложение 5</t>
  </si>
  <si>
    <t>к решению Собрания представителей муниципального образования Кимовский район</t>
  </si>
  <si>
    <t>"О внесении изменений и дополнений в решение Собрания представителей муниципального образования Кимовский район от15.12.2023 № 9-44 "О бюджете муниципального образования Кимовский район на 2024 год и на плановый период 2025 и 2026 годов"</t>
  </si>
  <si>
    <t>Приложение 8</t>
  </si>
  <si>
    <t>от 15.12.2023   № 9-44</t>
  </si>
  <si>
    <t>"О бюджете муниципального образования Кимовский район на 2024 год и на плановый период 2025 и 2026 годов"</t>
  </si>
  <si>
    <t>от 26.12.2024 № 27-140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</si>
</sst>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_ ;[Red]\-#,##0.00\ "/>
  </numFmts>
  <fonts count="14" x14ac:knownFonts="1">
    <font>
      <sz val="10"/>
      <name val="Arial"/>
    </font>
    <font>
      <sz val="10"/>
      <color indexed="8"/>
      <name val="Arial"/>
      <family val="2"/>
      <charset val="204"/>
    </font>
    <font>
      <sz val="10"/>
      <color indexed="8"/>
      <name val="PT Astra Serif"/>
      <family val="1"/>
      <charset val="204"/>
    </font>
    <font>
      <b/>
      <sz val="10"/>
      <color indexed="8"/>
      <name val="PT Astra Serif"/>
      <family val="1"/>
      <charset val="204"/>
    </font>
    <font>
      <sz val="11"/>
      <color indexed="8"/>
      <name val="PT Astra Serif"/>
      <family val="1"/>
      <charset val="204"/>
    </font>
    <font>
      <sz val="11"/>
      <color indexed="8"/>
      <name val="PT Astra Serif"/>
      <family val="1"/>
      <charset val="204"/>
    </font>
    <font>
      <sz val="10"/>
      <name val="Arial"/>
      <family val="2"/>
      <charset val="204"/>
    </font>
    <font>
      <b/>
      <sz val="14"/>
      <color indexed="8"/>
      <name val="PT Astra Serif"/>
      <family val="1"/>
      <charset val="204"/>
    </font>
    <font>
      <sz val="14"/>
      <name val="PT Astra Serif"/>
      <family val="1"/>
      <charset val="204"/>
    </font>
    <font>
      <sz val="16"/>
      <name val="PT Astra Serif"/>
      <family val="1"/>
      <charset val="204"/>
    </font>
    <font>
      <sz val="16"/>
      <name val="Arial"/>
      <family val="2"/>
      <charset val="204"/>
    </font>
    <font>
      <b/>
      <sz val="9"/>
      <color indexed="8"/>
      <name val="PT Astra Serif"/>
      <family val="1"/>
      <charset val="204"/>
    </font>
    <font>
      <sz val="9"/>
      <name val="Arial"/>
      <family val="2"/>
      <charset val="204"/>
    </font>
    <font>
      <sz val="9"/>
      <color indexed="8"/>
      <name val="PT Astra Serif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8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48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left"/>
    </xf>
    <xf numFmtId="0" fontId="9" fillId="0" borderId="0" xfId="1" applyFont="1" applyAlignment="1">
      <alignment horizontal="center" vertical="top" wrapText="1"/>
    </xf>
    <xf numFmtId="0" fontId="10" fillId="0" borderId="0" xfId="0" applyFont="1"/>
    <xf numFmtId="0" fontId="11" fillId="0" borderId="7" xfId="0" applyFont="1" applyBorder="1" applyAlignment="1">
      <alignment horizontal="center"/>
    </xf>
    <xf numFmtId="49" fontId="11" fillId="2" borderId="9" xfId="0" applyNumberFormat="1" applyFont="1" applyFill="1" applyBorder="1" applyAlignment="1">
      <alignment horizontal="center" vertical="center"/>
    </xf>
    <xf numFmtId="49" fontId="11" fillId="2" borderId="9" xfId="0" applyNumberFormat="1" applyFont="1" applyFill="1" applyBorder="1" applyAlignment="1">
      <alignment vertical="center"/>
    </xf>
    <xf numFmtId="164" fontId="11" fillId="0" borderId="9" xfId="0" applyNumberFormat="1" applyFont="1" applyBorder="1" applyAlignment="1">
      <alignment horizontal="right" vertical="center"/>
    </xf>
    <xf numFmtId="49" fontId="11" fillId="2" borderId="11" xfId="0" applyNumberFormat="1" applyFont="1" applyFill="1" applyBorder="1" applyAlignment="1">
      <alignment horizontal="center" vertical="center"/>
    </xf>
    <xf numFmtId="49" fontId="11" fillId="2" borderId="11" xfId="0" applyNumberFormat="1" applyFont="1" applyFill="1" applyBorder="1" applyAlignment="1">
      <alignment vertical="center"/>
    </xf>
    <xf numFmtId="164" fontId="13" fillId="0" borderId="11" xfId="0" applyNumberFormat="1" applyFont="1" applyBorder="1" applyAlignment="1">
      <alignment horizontal="right" vertical="center"/>
    </xf>
    <xf numFmtId="49" fontId="13" fillId="2" borderId="11" xfId="0" applyNumberFormat="1" applyFont="1" applyFill="1" applyBorder="1" applyAlignment="1">
      <alignment horizontal="center" vertical="center"/>
    </xf>
    <xf numFmtId="49" fontId="13" fillId="2" borderId="11" xfId="0" applyNumberFormat="1" applyFont="1" applyFill="1" applyBorder="1" applyAlignment="1">
      <alignment vertical="center"/>
    </xf>
    <xf numFmtId="49" fontId="11" fillId="2" borderId="13" xfId="0" applyNumberFormat="1" applyFont="1" applyFill="1" applyBorder="1" applyAlignment="1">
      <alignment horizontal="center" vertical="center"/>
    </xf>
    <xf numFmtId="49" fontId="11" fillId="2" borderId="13" xfId="0" applyNumberFormat="1" applyFont="1" applyFill="1" applyBorder="1" applyAlignment="1">
      <alignment vertical="center"/>
    </xf>
    <xf numFmtId="164" fontId="11" fillId="0" borderId="13" xfId="0" applyNumberFormat="1" applyFont="1" applyBorder="1" applyAlignment="1">
      <alignment horizontal="right" vertical="center"/>
    </xf>
    <xf numFmtId="164" fontId="11" fillId="0" borderId="7" xfId="0" applyNumberFormat="1" applyFont="1" applyBorder="1" applyAlignment="1">
      <alignment horizontal="right" vertical="center"/>
    </xf>
    <xf numFmtId="0" fontId="6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/>
    <xf numFmtId="0" fontId="13" fillId="2" borderId="10" xfId="0" applyFont="1" applyFill="1" applyBorder="1" applyAlignment="1">
      <alignment horizontal="left" vertical="center" wrapText="1"/>
    </xf>
    <xf numFmtId="49" fontId="13" fillId="2" borderId="11" xfId="0" applyNumberFormat="1" applyFont="1" applyFill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49" fontId="11" fillId="2" borderId="11" xfId="0" applyNumberFormat="1" applyFont="1" applyFill="1" applyBorder="1" applyAlignment="1">
      <alignment horizontal="center" vertical="center"/>
    </xf>
    <xf numFmtId="0" fontId="11" fillId="2" borderId="12" xfId="0" applyFont="1" applyFill="1" applyBorder="1" applyAlignment="1">
      <alignment horizontal="left" vertical="center" wrapText="1"/>
    </xf>
    <xf numFmtId="49" fontId="11" fillId="2" borderId="13" xfId="0" applyNumberFormat="1" applyFont="1" applyFill="1" applyBorder="1" applyAlignment="1">
      <alignment horizontal="center" vertical="center"/>
    </xf>
    <xf numFmtId="0" fontId="11" fillId="0" borderId="7" xfId="0" applyFont="1" applyBorder="1" applyAlignment="1">
      <alignment horizontal="center"/>
    </xf>
    <xf numFmtId="0" fontId="11" fillId="2" borderId="8" xfId="0" applyFont="1" applyFill="1" applyBorder="1" applyAlignment="1">
      <alignment horizontal="left" vertical="center" wrapText="1"/>
    </xf>
    <xf numFmtId="49" fontId="11" fillId="2" borderId="9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right"/>
    </xf>
    <xf numFmtId="0" fontId="4" fillId="0" borderId="1" xfId="0" applyFont="1" applyBorder="1" applyAlignment="1">
      <alignment horizontal="right"/>
    </xf>
    <xf numFmtId="0" fontId="11" fillId="0" borderId="2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horizontal="left"/>
    </xf>
    <xf numFmtId="0" fontId="8" fillId="0" borderId="0" xfId="1" applyFont="1" applyAlignment="1">
      <alignment horizontal="center"/>
    </xf>
    <xf numFmtId="0" fontId="0" fillId="0" borderId="0" xfId="0"/>
    <xf numFmtId="0" fontId="8" fillId="0" borderId="0" xfId="1" applyFont="1" applyAlignment="1">
      <alignment horizontal="center" vertical="top" wrapText="1"/>
    </xf>
    <xf numFmtId="0" fontId="4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7" fillId="0" borderId="0" xfId="0" applyFont="1" applyAlignment="1">
      <alignment horizontal="center" vertical="center" wrapText="1"/>
    </xf>
  </cellXfs>
  <cellStyles count="2">
    <cellStyle name="Обычный" xfId="0" builtinId="0"/>
    <cellStyle name="Обычный_tmp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779"/>
  <sheetViews>
    <sheetView tabSelected="1" view="pageBreakPreview" zoomScaleSheetLayoutView="100" workbookViewId="0">
      <selection activeCell="E3" sqref="E3:M3"/>
    </sheetView>
  </sheetViews>
  <sheetFormatPr defaultRowHeight="12.75" x14ac:dyDescent="0.2"/>
  <cols>
    <col min="1" max="2" width="9.28515625" customWidth="1"/>
    <col min="3" max="3" width="7.28515625" customWidth="1"/>
    <col min="4" max="4" width="12.42578125" customWidth="1"/>
    <col min="5" max="5" width="7.85546875" customWidth="1"/>
    <col min="6" max="6" width="3.140625" hidden="1" customWidth="1"/>
    <col min="7" max="7" width="8.7109375" customWidth="1"/>
    <col min="8" max="8" width="0.28515625" customWidth="1"/>
    <col min="9" max="9" width="10.28515625" customWidth="1"/>
    <col min="10" max="10" width="4.7109375" customWidth="1"/>
    <col min="11" max="11" width="6.140625" customWidth="1"/>
    <col min="12" max="12" width="9.28515625" customWidth="1"/>
    <col min="13" max="13" width="14.5703125" customWidth="1"/>
    <col min="14" max="14" width="17.85546875" customWidth="1"/>
  </cols>
  <sheetData>
    <row r="1" spans="1:13" ht="18.75" x14ac:dyDescent="0.3">
      <c r="A1" s="1"/>
      <c r="B1" s="1"/>
      <c r="C1" s="1"/>
      <c r="D1" s="1"/>
      <c r="E1" s="42" t="s">
        <v>643</v>
      </c>
      <c r="F1" s="43"/>
      <c r="G1" s="43"/>
      <c r="H1" s="43"/>
      <c r="I1" s="43"/>
      <c r="J1" s="43"/>
      <c r="K1" s="43"/>
      <c r="L1" s="43"/>
      <c r="M1" s="43"/>
    </row>
    <row r="2" spans="1:13" ht="39" customHeight="1" x14ac:dyDescent="0.2">
      <c r="A2" s="1"/>
      <c r="B2" s="1"/>
      <c r="C2" s="1"/>
      <c r="D2" s="1"/>
      <c r="E2" s="44" t="s">
        <v>644</v>
      </c>
      <c r="F2" s="43"/>
      <c r="G2" s="43"/>
      <c r="H2" s="43"/>
      <c r="I2" s="43"/>
      <c r="J2" s="43"/>
      <c r="K2" s="43"/>
      <c r="L2" s="43"/>
      <c r="M2" s="43"/>
    </row>
    <row r="3" spans="1:13" ht="18.75" x14ac:dyDescent="0.3">
      <c r="A3" s="1"/>
      <c r="B3" s="1"/>
      <c r="C3" s="1"/>
      <c r="D3" s="1"/>
      <c r="E3" s="42" t="s">
        <v>649</v>
      </c>
      <c r="F3" s="43"/>
      <c r="G3" s="43"/>
      <c r="H3" s="43"/>
      <c r="I3" s="43"/>
      <c r="J3" s="43"/>
      <c r="K3" s="43"/>
      <c r="L3" s="43"/>
      <c r="M3" s="43"/>
    </row>
    <row r="4" spans="1:13" ht="114" customHeight="1" x14ac:dyDescent="0.2">
      <c r="A4" s="1"/>
      <c r="B4" s="1"/>
      <c r="C4" s="1"/>
      <c r="D4" s="1"/>
      <c r="E4" s="44" t="s">
        <v>645</v>
      </c>
      <c r="F4" s="43"/>
      <c r="G4" s="43"/>
      <c r="H4" s="43"/>
      <c r="I4" s="43"/>
      <c r="J4" s="43"/>
      <c r="K4" s="43"/>
      <c r="L4" s="43"/>
      <c r="M4" s="43"/>
    </row>
    <row r="5" spans="1:13" ht="20.25" x14ac:dyDescent="0.3">
      <c r="A5" s="1"/>
      <c r="B5" s="1"/>
      <c r="C5" s="1"/>
      <c r="D5" s="1"/>
      <c r="E5" s="1"/>
      <c r="F5" s="1"/>
      <c r="G5" s="1"/>
      <c r="H5" s="1"/>
      <c r="I5" s="4"/>
      <c r="J5" s="5"/>
      <c r="K5" s="5"/>
      <c r="L5" s="5"/>
      <c r="M5" s="5"/>
    </row>
    <row r="6" spans="1:13" ht="18.75" x14ac:dyDescent="0.3">
      <c r="A6" s="1"/>
      <c r="B6" s="1"/>
      <c r="C6" s="1"/>
      <c r="D6" s="1"/>
      <c r="E6" s="42" t="s">
        <v>646</v>
      </c>
      <c r="F6" s="43"/>
      <c r="G6" s="43"/>
      <c r="H6" s="43"/>
      <c r="I6" s="43"/>
      <c r="J6" s="43"/>
      <c r="K6" s="43"/>
      <c r="L6" s="43"/>
      <c r="M6" s="43"/>
    </row>
    <row r="7" spans="1:13" ht="39.75" customHeight="1" x14ac:dyDescent="0.2">
      <c r="A7" s="1"/>
      <c r="B7" s="1"/>
      <c r="C7" s="1"/>
      <c r="D7" s="1"/>
      <c r="E7" s="44" t="s">
        <v>644</v>
      </c>
      <c r="F7" s="43"/>
      <c r="G7" s="43"/>
      <c r="H7" s="43"/>
      <c r="I7" s="43"/>
      <c r="J7" s="43"/>
      <c r="K7" s="43"/>
      <c r="L7" s="43"/>
      <c r="M7" s="43"/>
    </row>
    <row r="8" spans="1:13" ht="18.75" x14ac:dyDescent="0.3">
      <c r="A8" s="1"/>
      <c r="B8" s="1"/>
      <c r="C8" s="1"/>
      <c r="D8" s="1"/>
      <c r="E8" s="42" t="s">
        <v>647</v>
      </c>
      <c r="F8" s="43"/>
      <c r="G8" s="43"/>
      <c r="H8" s="43"/>
      <c r="I8" s="43"/>
      <c r="J8" s="43"/>
      <c r="K8" s="43"/>
      <c r="L8" s="43"/>
      <c r="M8" s="43"/>
    </row>
    <row r="9" spans="1:13" ht="61.5" customHeight="1" x14ac:dyDescent="0.2">
      <c r="A9" s="1"/>
      <c r="B9" s="1"/>
      <c r="C9" s="1"/>
      <c r="D9" s="1"/>
      <c r="E9" s="44" t="s">
        <v>648</v>
      </c>
      <c r="F9" s="43"/>
      <c r="G9" s="43"/>
      <c r="H9" s="43"/>
      <c r="I9" s="43"/>
      <c r="J9" s="43"/>
      <c r="K9" s="43"/>
      <c r="L9" s="43"/>
      <c r="M9" s="43"/>
    </row>
    <row r="10" spans="1:13" x14ac:dyDescent="0.2">
      <c r="A10" s="1"/>
      <c r="B10" s="1"/>
      <c r="C10" s="1"/>
      <c r="D10" s="1"/>
      <c r="E10" s="1"/>
      <c r="F10" s="1"/>
      <c r="G10" s="2"/>
      <c r="H10" s="2"/>
      <c r="I10" s="2"/>
      <c r="J10" s="3"/>
      <c r="K10" s="3"/>
      <c r="L10" s="3"/>
      <c r="M10" s="3"/>
    </row>
    <row r="11" spans="1:13" x14ac:dyDescent="0.2">
      <c r="A11" s="21"/>
      <c r="B11" s="21"/>
      <c r="C11" s="21"/>
      <c r="D11" s="21"/>
      <c r="E11" s="21"/>
      <c r="F11" s="21"/>
      <c r="G11" s="40"/>
      <c r="H11" s="40"/>
      <c r="I11" s="2"/>
      <c r="J11" s="41"/>
      <c r="K11" s="41"/>
      <c r="L11" s="41"/>
      <c r="M11" s="41"/>
    </row>
    <row r="12" spans="1:13" ht="11.25" customHeight="1" x14ac:dyDescent="0.2">
      <c r="A12" s="21"/>
      <c r="B12" s="21"/>
      <c r="C12" s="21"/>
      <c r="D12" s="21"/>
      <c r="E12" s="21"/>
      <c r="F12" s="21"/>
      <c r="G12" s="21"/>
      <c r="H12" s="21"/>
      <c r="I12" s="1"/>
      <c r="J12" s="21"/>
      <c r="K12" s="21"/>
      <c r="L12" s="1"/>
      <c r="M12" s="1"/>
    </row>
    <row r="13" spans="1:13" x14ac:dyDescent="0.2">
      <c r="A13" s="46"/>
      <c r="B13" s="46"/>
      <c r="C13" s="46"/>
      <c r="D13" s="46"/>
      <c r="E13" s="46"/>
      <c r="F13" s="46"/>
      <c r="G13" s="46"/>
      <c r="H13" s="46"/>
      <c r="I13" s="46"/>
      <c r="J13" s="46"/>
      <c r="K13" s="46"/>
      <c r="L13" s="46"/>
      <c r="M13" s="46"/>
    </row>
    <row r="14" spans="1:13" x14ac:dyDescent="0.2">
      <c r="A14" s="46"/>
      <c r="B14" s="46"/>
      <c r="C14" s="46"/>
      <c r="D14" s="46"/>
      <c r="E14" s="46"/>
      <c r="F14" s="46"/>
      <c r="G14" s="46"/>
      <c r="H14" s="46"/>
      <c r="I14" s="46"/>
      <c r="J14" s="46"/>
      <c r="K14" s="46"/>
      <c r="L14" s="46"/>
      <c r="M14" s="46"/>
    </row>
    <row r="15" spans="1:13" ht="49.5" customHeight="1" x14ac:dyDescent="0.2">
      <c r="A15" s="47" t="s">
        <v>642</v>
      </c>
      <c r="B15" s="43"/>
      <c r="C15" s="43"/>
      <c r="D15" s="43"/>
      <c r="E15" s="43"/>
      <c r="F15" s="43"/>
      <c r="G15" s="43"/>
      <c r="H15" s="43"/>
      <c r="I15" s="43"/>
      <c r="J15" s="43"/>
      <c r="K15" s="43"/>
      <c r="L15" s="43"/>
      <c r="M15" s="43"/>
    </row>
    <row r="16" spans="1:13" ht="15" customHeight="1" x14ac:dyDescent="0.25">
      <c r="A16" s="45"/>
      <c r="B16" s="45"/>
      <c r="C16" s="45"/>
      <c r="D16" s="45"/>
      <c r="E16" s="45"/>
      <c r="F16" s="45"/>
      <c r="G16" s="45"/>
      <c r="H16" s="45"/>
      <c r="I16" s="45"/>
      <c r="J16" s="45"/>
      <c r="K16" s="45"/>
      <c r="L16" s="45"/>
      <c r="M16" s="45"/>
    </row>
    <row r="17" spans="1:13" ht="13.5" customHeight="1" thickBot="1" x14ac:dyDescent="0.3">
      <c r="A17" s="33" t="s">
        <v>633</v>
      </c>
      <c r="B17" s="34"/>
      <c r="C17" s="34"/>
      <c r="D17" s="34"/>
      <c r="E17" s="34"/>
      <c r="F17" s="34"/>
      <c r="G17" s="34"/>
      <c r="H17" s="34"/>
      <c r="I17" s="34"/>
      <c r="J17" s="34"/>
      <c r="K17" s="34"/>
      <c r="L17" s="34"/>
      <c r="M17" s="34"/>
    </row>
    <row r="18" spans="1:13" ht="29.45" customHeight="1" x14ac:dyDescent="0.2">
      <c r="A18" s="35" t="s">
        <v>0</v>
      </c>
      <c r="B18" s="35"/>
      <c r="C18" s="35"/>
      <c r="D18" s="35"/>
      <c r="E18" s="37" t="s">
        <v>634</v>
      </c>
      <c r="F18" s="37"/>
      <c r="G18" s="37" t="s">
        <v>635</v>
      </c>
      <c r="H18" s="37"/>
      <c r="I18" s="37" t="s">
        <v>636</v>
      </c>
      <c r="J18" s="37" t="s">
        <v>637</v>
      </c>
      <c r="K18" s="37"/>
      <c r="L18" s="37" t="s">
        <v>638</v>
      </c>
      <c r="M18" s="37" t="s">
        <v>1</v>
      </c>
    </row>
    <row r="19" spans="1:13" ht="27.6" customHeight="1" thickBot="1" x14ac:dyDescent="0.25">
      <c r="A19" s="36"/>
      <c r="B19" s="36"/>
      <c r="C19" s="36"/>
      <c r="D19" s="36"/>
      <c r="E19" s="38"/>
      <c r="F19" s="38"/>
      <c r="G19" s="38"/>
      <c r="H19" s="38"/>
      <c r="I19" s="38"/>
      <c r="J19" s="38"/>
      <c r="K19" s="38"/>
      <c r="L19" s="38"/>
      <c r="M19" s="39"/>
    </row>
    <row r="20" spans="1:13" ht="12" customHeight="1" thickBot="1" x14ac:dyDescent="0.25">
      <c r="A20" s="30">
        <v>1</v>
      </c>
      <c r="B20" s="30"/>
      <c r="C20" s="30"/>
      <c r="D20" s="30"/>
      <c r="E20" s="30">
        <v>2</v>
      </c>
      <c r="F20" s="30"/>
      <c r="G20" s="30">
        <v>3</v>
      </c>
      <c r="H20" s="30"/>
      <c r="I20" s="6">
        <v>4</v>
      </c>
      <c r="J20" s="30">
        <v>5</v>
      </c>
      <c r="K20" s="30"/>
      <c r="L20" s="6">
        <v>6</v>
      </c>
      <c r="M20" s="6">
        <v>7</v>
      </c>
    </row>
    <row r="21" spans="1:13" ht="34.5" customHeight="1" x14ac:dyDescent="0.2">
      <c r="A21" s="31" t="s">
        <v>2</v>
      </c>
      <c r="B21" s="31"/>
      <c r="C21" s="31"/>
      <c r="D21" s="31"/>
      <c r="E21" s="32" t="s">
        <v>3</v>
      </c>
      <c r="F21" s="32"/>
      <c r="G21" s="32"/>
      <c r="H21" s="32"/>
      <c r="I21" s="7"/>
      <c r="J21" s="32"/>
      <c r="K21" s="32"/>
      <c r="L21" s="8"/>
      <c r="M21" s="9">
        <v>83065623.109999999</v>
      </c>
    </row>
    <row r="22" spans="1:13" ht="15" customHeight="1" x14ac:dyDescent="0.2">
      <c r="A22" s="22" t="s">
        <v>4</v>
      </c>
      <c r="B22" s="22"/>
      <c r="C22" s="22"/>
      <c r="D22" s="22"/>
      <c r="E22" s="23" t="s">
        <v>3</v>
      </c>
      <c r="F22" s="23"/>
      <c r="G22" s="23" t="s">
        <v>5</v>
      </c>
      <c r="H22" s="23"/>
      <c r="I22" s="10"/>
      <c r="J22" s="27"/>
      <c r="K22" s="27"/>
      <c r="L22" s="11"/>
      <c r="M22" s="12">
        <v>13604939.439999999</v>
      </c>
    </row>
    <row r="23" spans="1:13" ht="34.5" customHeight="1" x14ac:dyDescent="0.2">
      <c r="A23" s="22" t="s">
        <v>6</v>
      </c>
      <c r="B23" s="22"/>
      <c r="C23" s="22"/>
      <c r="D23" s="22"/>
      <c r="E23" s="23" t="s">
        <v>3</v>
      </c>
      <c r="F23" s="23"/>
      <c r="G23" s="23" t="s">
        <v>5</v>
      </c>
      <c r="H23" s="23"/>
      <c r="I23" s="13" t="s">
        <v>7</v>
      </c>
      <c r="J23" s="27"/>
      <c r="K23" s="27"/>
      <c r="L23" s="11"/>
      <c r="M23" s="12">
        <v>11514939.439999999</v>
      </c>
    </row>
    <row r="24" spans="1:13" ht="23.25" customHeight="1" x14ac:dyDescent="0.2">
      <c r="A24" s="22" t="s">
        <v>8</v>
      </c>
      <c r="B24" s="22"/>
      <c r="C24" s="22"/>
      <c r="D24" s="22"/>
      <c r="E24" s="23" t="s">
        <v>3</v>
      </c>
      <c r="F24" s="23"/>
      <c r="G24" s="23" t="s">
        <v>5</v>
      </c>
      <c r="H24" s="23"/>
      <c r="I24" s="13" t="s">
        <v>7</v>
      </c>
      <c r="J24" s="23" t="s">
        <v>9</v>
      </c>
      <c r="K24" s="23"/>
      <c r="L24" s="14"/>
      <c r="M24" s="12">
        <v>11333682.810000001</v>
      </c>
    </row>
    <row r="25" spans="1:13" ht="15" customHeight="1" x14ac:dyDescent="0.2">
      <c r="A25" s="22" t="s">
        <v>10</v>
      </c>
      <c r="B25" s="22"/>
      <c r="C25" s="22"/>
      <c r="D25" s="22"/>
      <c r="E25" s="23" t="s">
        <v>3</v>
      </c>
      <c r="F25" s="23"/>
      <c r="G25" s="23" t="s">
        <v>5</v>
      </c>
      <c r="H25" s="23"/>
      <c r="I25" s="13" t="s">
        <v>7</v>
      </c>
      <c r="J25" s="23" t="s">
        <v>11</v>
      </c>
      <c r="K25" s="23"/>
      <c r="L25" s="14"/>
      <c r="M25" s="12">
        <v>11333682.810000001</v>
      </c>
    </row>
    <row r="26" spans="1:13" ht="23.25" customHeight="1" x14ac:dyDescent="0.2">
      <c r="A26" s="22" t="s">
        <v>12</v>
      </c>
      <c r="B26" s="22"/>
      <c r="C26" s="22"/>
      <c r="D26" s="22"/>
      <c r="E26" s="23" t="s">
        <v>3</v>
      </c>
      <c r="F26" s="23"/>
      <c r="G26" s="23" t="s">
        <v>5</v>
      </c>
      <c r="H26" s="23"/>
      <c r="I26" s="13" t="s">
        <v>7</v>
      </c>
      <c r="J26" s="23" t="s">
        <v>13</v>
      </c>
      <c r="K26" s="23"/>
      <c r="L26" s="14"/>
      <c r="M26" s="12">
        <v>9928250.0700000003</v>
      </c>
    </row>
    <row r="27" spans="1:13" ht="23.25" customHeight="1" x14ac:dyDescent="0.2">
      <c r="A27" s="22" t="s">
        <v>14</v>
      </c>
      <c r="B27" s="22"/>
      <c r="C27" s="22"/>
      <c r="D27" s="22"/>
      <c r="E27" s="23" t="s">
        <v>3</v>
      </c>
      <c r="F27" s="23"/>
      <c r="G27" s="23" t="s">
        <v>5</v>
      </c>
      <c r="H27" s="23"/>
      <c r="I27" s="13" t="s">
        <v>7</v>
      </c>
      <c r="J27" s="23" t="s">
        <v>13</v>
      </c>
      <c r="K27" s="23"/>
      <c r="L27" s="13" t="s">
        <v>15</v>
      </c>
      <c r="M27" s="12">
        <v>9928250.0700000003</v>
      </c>
    </row>
    <row r="28" spans="1:13" ht="23.25" customHeight="1" x14ac:dyDescent="0.2">
      <c r="A28" s="22" t="s">
        <v>16</v>
      </c>
      <c r="B28" s="22"/>
      <c r="C28" s="22"/>
      <c r="D28" s="22"/>
      <c r="E28" s="23" t="s">
        <v>3</v>
      </c>
      <c r="F28" s="23"/>
      <c r="G28" s="23" t="s">
        <v>5</v>
      </c>
      <c r="H28" s="23"/>
      <c r="I28" s="13" t="s">
        <v>7</v>
      </c>
      <c r="J28" s="23" t="s">
        <v>17</v>
      </c>
      <c r="K28" s="23"/>
      <c r="L28" s="14"/>
      <c r="M28" s="12">
        <v>1398000</v>
      </c>
    </row>
    <row r="29" spans="1:13" ht="34.5" customHeight="1" x14ac:dyDescent="0.2">
      <c r="A29" s="22" t="s">
        <v>18</v>
      </c>
      <c r="B29" s="22"/>
      <c r="C29" s="22"/>
      <c r="D29" s="22"/>
      <c r="E29" s="23" t="s">
        <v>3</v>
      </c>
      <c r="F29" s="23"/>
      <c r="G29" s="23" t="s">
        <v>5</v>
      </c>
      <c r="H29" s="23"/>
      <c r="I29" s="13" t="s">
        <v>7</v>
      </c>
      <c r="J29" s="23" t="s">
        <v>17</v>
      </c>
      <c r="K29" s="23"/>
      <c r="L29" s="13" t="s">
        <v>19</v>
      </c>
      <c r="M29" s="12">
        <v>1368000</v>
      </c>
    </row>
    <row r="30" spans="1:13" ht="15" customHeight="1" x14ac:dyDescent="0.2">
      <c r="A30" s="22" t="s">
        <v>20</v>
      </c>
      <c r="B30" s="22"/>
      <c r="C30" s="22"/>
      <c r="D30" s="22"/>
      <c r="E30" s="23" t="s">
        <v>3</v>
      </c>
      <c r="F30" s="23"/>
      <c r="G30" s="23" t="s">
        <v>5</v>
      </c>
      <c r="H30" s="23"/>
      <c r="I30" s="13" t="s">
        <v>7</v>
      </c>
      <c r="J30" s="23" t="s">
        <v>17</v>
      </c>
      <c r="K30" s="23"/>
      <c r="L30" s="13" t="s">
        <v>3</v>
      </c>
      <c r="M30" s="12">
        <v>30000</v>
      </c>
    </row>
    <row r="31" spans="1:13" ht="79.5" customHeight="1" x14ac:dyDescent="0.2">
      <c r="A31" s="22" t="s">
        <v>21</v>
      </c>
      <c r="B31" s="22"/>
      <c r="C31" s="22"/>
      <c r="D31" s="22"/>
      <c r="E31" s="23" t="s">
        <v>3</v>
      </c>
      <c r="F31" s="23"/>
      <c r="G31" s="23" t="s">
        <v>5</v>
      </c>
      <c r="H31" s="23"/>
      <c r="I31" s="13" t="s">
        <v>7</v>
      </c>
      <c r="J31" s="23" t="s">
        <v>22</v>
      </c>
      <c r="K31" s="23"/>
      <c r="L31" s="14"/>
      <c r="M31" s="12">
        <v>7432.74</v>
      </c>
    </row>
    <row r="32" spans="1:13" ht="34.5" customHeight="1" x14ac:dyDescent="0.2">
      <c r="A32" s="22" t="s">
        <v>18</v>
      </c>
      <c r="B32" s="22"/>
      <c r="C32" s="22"/>
      <c r="D32" s="22"/>
      <c r="E32" s="23" t="s">
        <v>3</v>
      </c>
      <c r="F32" s="23"/>
      <c r="G32" s="23" t="s">
        <v>5</v>
      </c>
      <c r="H32" s="23"/>
      <c r="I32" s="13" t="s">
        <v>7</v>
      </c>
      <c r="J32" s="23" t="s">
        <v>22</v>
      </c>
      <c r="K32" s="23"/>
      <c r="L32" s="13" t="s">
        <v>19</v>
      </c>
      <c r="M32" s="12">
        <v>7432.74</v>
      </c>
    </row>
    <row r="33" spans="1:13" ht="15" customHeight="1" x14ac:dyDescent="0.2">
      <c r="A33" s="22" t="s">
        <v>23</v>
      </c>
      <c r="B33" s="22"/>
      <c r="C33" s="22"/>
      <c r="D33" s="22"/>
      <c r="E33" s="23" t="s">
        <v>3</v>
      </c>
      <c r="F33" s="23"/>
      <c r="G33" s="23" t="s">
        <v>5</v>
      </c>
      <c r="H33" s="23"/>
      <c r="I33" s="13" t="s">
        <v>7</v>
      </c>
      <c r="J33" s="23" t="s">
        <v>24</v>
      </c>
      <c r="K33" s="23"/>
      <c r="L33" s="14"/>
      <c r="M33" s="12">
        <v>181256.63</v>
      </c>
    </row>
    <row r="34" spans="1:13" ht="15" customHeight="1" x14ac:dyDescent="0.2">
      <c r="A34" s="22" t="s">
        <v>25</v>
      </c>
      <c r="B34" s="22"/>
      <c r="C34" s="22"/>
      <c r="D34" s="22"/>
      <c r="E34" s="23" t="s">
        <v>3</v>
      </c>
      <c r="F34" s="23"/>
      <c r="G34" s="23" t="s">
        <v>5</v>
      </c>
      <c r="H34" s="23"/>
      <c r="I34" s="13" t="s">
        <v>7</v>
      </c>
      <c r="J34" s="23" t="s">
        <v>26</v>
      </c>
      <c r="K34" s="23"/>
      <c r="L34" s="14"/>
      <c r="M34" s="12">
        <v>181256.63</v>
      </c>
    </row>
    <row r="35" spans="1:13" ht="34.5" customHeight="1" x14ac:dyDescent="0.2">
      <c r="A35" s="22" t="s">
        <v>27</v>
      </c>
      <c r="B35" s="22"/>
      <c r="C35" s="22"/>
      <c r="D35" s="22"/>
      <c r="E35" s="23" t="s">
        <v>3</v>
      </c>
      <c r="F35" s="23"/>
      <c r="G35" s="23" t="s">
        <v>5</v>
      </c>
      <c r="H35" s="23"/>
      <c r="I35" s="13" t="s">
        <v>7</v>
      </c>
      <c r="J35" s="23" t="s">
        <v>28</v>
      </c>
      <c r="K35" s="23"/>
      <c r="L35" s="14"/>
      <c r="M35" s="12">
        <v>131873.07</v>
      </c>
    </row>
    <row r="36" spans="1:13" ht="23.25" customHeight="1" x14ac:dyDescent="0.2">
      <c r="A36" s="22" t="s">
        <v>14</v>
      </c>
      <c r="B36" s="22"/>
      <c r="C36" s="22"/>
      <c r="D36" s="22"/>
      <c r="E36" s="23" t="s">
        <v>3</v>
      </c>
      <c r="F36" s="23"/>
      <c r="G36" s="23" t="s">
        <v>5</v>
      </c>
      <c r="H36" s="23"/>
      <c r="I36" s="13" t="s">
        <v>7</v>
      </c>
      <c r="J36" s="23" t="s">
        <v>28</v>
      </c>
      <c r="K36" s="23"/>
      <c r="L36" s="13" t="s">
        <v>15</v>
      </c>
      <c r="M36" s="12">
        <v>131873.07</v>
      </c>
    </row>
    <row r="37" spans="1:13" ht="45.75" customHeight="1" x14ac:dyDescent="0.2">
      <c r="A37" s="22" t="s">
        <v>29</v>
      </c>
      <c r="B37" s="22"/>
      <c r="C37" s="22"/>
      <c r="D37" s="22"/>
      <c r="E37" s="23" t="s">
        <v>3</v>
      </c>
      <c r="F37" s="23"/>
      <c r="G37" s="23" t="s">
        <v>5</v>
      </c>
      <c r="H37" s="23"/>
      <c r="I37" s="13" t="s">
        <v>7</v>
      </c>
      <c r="J37" s="23" t="s">
        <v>30</v>
      </c>
      <c r="K37" s="23"/>
      <c r="L37" s="14"/>
      <c r="M37" s="12">
        <v>49383.56</v>
      </c>
    </row>
    <row r="38" spans="1:13" ht="23.25" customHeight="1" x14ac:dyDescent="0.2">
      <c r="A38" s="22" t="s">
        <v>14</v>
      </c>
      <c r="B38" s="22"/>
      <c r="C38" s="22"/>
      <c r="D38" s="22"/>
      <c r="E38" s="23" t="s">
        <v>3</v>
      </c>
      <c r="F38" s="23"/>
      <c r="G38" s="23" t="s">
        <v>5</v>
      </c>
      <c r="H38" s="23"/>
      <c r="I38" s="13" t="s">
        <v>7</v>
      </c>
      <c r="J38" s="23" t="s">
        <v>30</v>
      </c>
      <c r="K38" s="23"/>
      <c r="L38" s="13" t="s">
        <v>15</v>
      </c>
      <c r="M38" s="12">
        <v>49383.56</v>
      </c>
    </row>
    <row r="39" spans="1:13" ht="15" customHeight="1" x14ac:dyDescent="0.2">
      <c r="A39" s="22" t="s">
        <v>31</v>
      </c>
      <c r="B39" s="22"/>
      <c r="C39" s="22"/>
      <c r="D39" s="22"/>
      <c r="E39" s="23" t="s">
        <v>3</v>
      </c>
      <c r="F39" s="23"/>
      <c r="G39" s="23" t="s">
        <v>5</v>
      </c>
      <c r="H39" s="23"/>
      <c r="I39" s="13" t="s">
        <v>32</v>
      </c>
      <c r="J39" s="27"/>
      <c r="K39" s="27"/>
      <c r="L39" s="11"/>
      <c r="M39" s="12">
        <v>1180000</v>
      </c>
    </row>
    <row r="40" spans="1:13" ht="15" customHeight="1" x14ac:dyDescent="0.2">
      <c r="A40" s="22" t="s">
        <v>23</v>
      </c>
      <c r="B40" s="22"/>
      <c r="C40" s="22"/>
      <c r="D40" s="22"/>
      <c r="E40" s="23" t="s">
        <v>3</v>
      </c>
      <c r="F40" s="23"/>
      <c r="G40" s="23" t="s">
        <v>5</v>
      </c>
      <c r="H40" s="23"/>
      <c r="I40" s="13" t="s">
        <v>32</v>
      </c>
      <c r="J40" s="23" t="s">
        <v>24</v>
      </c>
      <c r="K40" s="23"/>
      <c r="L40" s="14"/>
      <c r="M40" s="12">
        <v>1180000</v>
      </c>
    </row>
    <row r="41" spans="1:13" ht="15" customHeight="1" x14ac:dyDescent="0.2">
      <c r="A41" s="22" t="s">
        <v>25</v>
      </c>
      <c r="B41" s="22"/>
      <c r="C41" s="22"/>
      <c r="D41" s="22"/>
      <c r="E41" s="23" t="s">
        <v>3</v>
      </c>
      <c r="F41" s="23"/>
      <c r="G41" s="23" t="s">
        <v>5</v>
      </c>
      <c r="H41" s="23"/>
      <c r="I41" s="13" t="s">
        <v>32</v>
      </c>
      <c r="J41" s="23" t="s">
        <v>26</v>
      </c>
      <c r="K41" s="23"/>
      <c r="L41" s="14"/>
      <c r="M41" s="12">
        <v>1180000</v>
      </c>
    </row>
    <row r="42" spans="1:13" ht="23.25" customHeight="1" x14ac:dyDescent="0.2">
      <c r="A42" s="22" t="s">
        <v>33</v>
      </c>
      <c r="B42" s="22"/>
      <c r="C42" s="22"/>
      <c r="D42" s="22"/>
      <c r="E42" s="23" t="s">
        <v>3</v>
      </c>
      <c r="F42" s="23"/>
      <c r="G42" s="23" t="s">
        <v>5</v>
      </c>
      <c r="H42" s="23"/>
      <c r="I42" s="13" t="s">
        <v>32</v>
      </c>
      <c r="J42" s="23" t="s">
        <v>34</v>
      </c>
      <c r="K42" s="23"/>
      <c r="L42" s="14"/>
      <c r="M42" s="12">
        <v>1180000</v>
      </c>
    </row>
    <row r="43" spans="1:13" ht="15" customHeight="1" x14ac:dyDescent="0.2">
      <c r="A43" s="22" t="s">
        <v>35</v>
      </c>
      <c r="B43" s="22"/>
      <c r="C43" s="22"/>
      <c r="D43" s="22"/>
      <c r="E43" s="23" t="s">
        <v>3</v>
      </c>
      <c r="F43" s="23"/>
      <c r="G43" s="23" t="s">
        <v>5</v>
      </c>
      <c r="H43" s="23"/>
      <c r="I43" s="13" t="s">
        <v>32</v>
      </c>
      <c r="J43" s="23" t="s">
        <v>34</v>
      </c>
      <c r="K43" s="23"/>
      <c r="L43" s="13" t="s">
        <v>36</v>
      </c>
      <c r="M43" s="12">
        <v>1180000</v>
      </c>
    </row>
    <row r="44" spans="1:13" ht="15" customHeight="1" x14ac:dyDescent="0.2">
      <c r="A44" s="22" t="s">
        <v>37</v>
      </c>
      <c r="B44" s="22"/>
      <c r="C44" s="22"/>
      <c r="D44" s="22"/>
      <c r="E44" s="23" t="s">
        <v>3</v>
      </c>
      <c r="F44" s="23"/>
      <c r="G44" s="23" t="s">
        <v>5</v>
      </c>
      <c r="H44" s="23"/>
      <c r="I44" s="13" t="s">
        <v>38</v>
      </c>
      <c r="J44" s="27"/>
      <c r="K44" s="27"/>
      <c r="L44" s="11"/>
      <c r="M44" s="12">
        <v>910000</v>
      </c>
    </row>
    <row r="45" spans="1:13" ht="15" customHeight="1" x14ac:dyDescent="0.2">
      <c r="A45" s="22" t="s">
        <v>23</v>
      </c>
      <c r="B45" s="22"/>
      <c r="C45" s="22"/>
      <c r="D45" s="22"/>
      <c r="E45" s="23" t="s">
        <v>3</v>
      </c>
      <c r="F45" s="23"/>
      <c r="G45" s="23" t="s">
        <v>5</v>
      </c>
      <c r="H45" s="23"/>
      <c r="I45" s="13" t="s">
        <v>38</v>
      </c>
      <c r="J45" s="23" t="s">
        <v>24</v>
      </c>
      <c r="K45" s="23"/>
      <c r="L45" s="14"/>
      <c r="M45" s="12">
        <v>910000</v>
      </c>
    </row>
    <row r="46" spans="1:13" ht="15" customHeight="1" x14ac:dyDescent="0.2">
      <c r="A46" s="22" t="s">
        <v>25</v>
      </c>
      <c r="B46" s="22"/>
      <c r="C46" s="22"/>
      <c r="D46" s="22"/>
      <c r="E46" s="23" t="s">
        <v>3</v>
      </c>
      <c r="F46" s="23"/>
      <c r="G46" s="23" t="s">
        <v>5</v>
      </c>
      <c r="H46" s="23"/>
      <c r="I46" s="13" t="s">
        <v>38</v>
      </c>
      <c r="J46" s="23" t="s">
        <v>26</v>
      </c>
      <c r="K46" s="23"/>
      <c r="L46" s="14"/>
      <c r="M46" s="12">
        <v>910000</v>
      </c>
    </row>
    <row r="47" spans="1:13" ht="57" customHeight="1" x14ac:dyDescent="0.2">
      <c r="A47" s="22" t="s">
        <v>39</v>
      </c>
      <c r="B47" s="22"/>
      <c r="C47" s="22"/>
      <c r="D47" s="22"/>
      <c r="E47" s="23" t="s">
        <v>3</v>
      </c>
      <c r="F47" s="23"/>
      <c r="G47" s="23" t="s">
        <v>5</v>
      </c>
      <c r="H47" s="23"/>
      <c r="I47" s="13" t="s">
        <v>38</v>
      </c>
      <c r="J47" s="23" t="s">
        <v>40</v>
      </c>
      <c r="K47" s="23"/>
      <c r="L47" s="14"/>
      <c r="M47" s="12">
        <v>910000</v>
      </c>
    </row>
    <row r="48" spans="1:13" ht="15" customHeight="1" x14ac:dyDescent="0.2">
      <c r="A48" s="22" t="s">
        <v>41</v>
      </c>
      <c r="B48" s="22"/>
      <c r="C48" s="22"/>
      <c r="D48" s="22"/>
      <c r="E48" s="23" t="s">
        <v>3</v>
      </c>
      <c r="F48" s="23"/>
      <c r="G48" s="23" t="s">
        <v>5</v>
      </c>
      <c r="H48" s="23"/>
      <c r="I48" s="13" t="s">
        <v>38</v>
      </c>
      <c r="J48" s="23" t="s">
        <v>40</v>
      </c>
      <c r="K48" s="23"/>
      <c r="L48" s="13" t="s">
        <v>42</v>
      </c>
      <c r="M48" s="12">
        <v>910000</v>
      </c>
    </row>
    <row r="49" spans="1:13" ht="15" customHeight="1" x14ac:dyDescent="0.2">
      <c r="A49" s="22" t="s">
        <v>43</v>
      </c>
      <c r="B49" s="22"/>
      <c r="C49" s="22"/>
      <c r="D49" s="22"/>
      <c r="E49" s="23" t="s">
        <v>3</v>
      </c>
      <c r="F49" s="23"/>
      <c r="G49" s="23" t="s">
        <v>44</v>
      </c>
      <c r="H49" s="23"/>
      <c r="I49" s="10"/>
      <c r="J49" s="27"/>
      <c r="K49" s="27"/>
      <c r="L49" s="11"/>
      <c r="M49" s="12">
        <v>719916.23</v>
      </c>
    </row>
    <row r="50" spans="1:13" ht="15" customHeight="1" x14ac:dyDescent="0.2">
      <c r="A50" s="22" t="s">
        <v>45</v>
      </c>
      <c r="B50" s="22"/>
      <c r="C50" s="22"/>
      <c r="D50" s="22"/>
      <c r="E50" s="23" t="s">
        <v>3</v>
      </c>
      <c r="F50" s="23"/>
      <c r="G50" s="23" t="s">
        <v>44</v>
      </c>
      <c r="H50" s="23"/>
      <c r="I50" s="13" t="s">
        <v>46</v>
      </c>
      <c r="J50" s="27"/>
      <c r="K50" s="27"/>
      <c r="L50" s="11"/>
      <c r="M50" s="12">
        <v>719916.23</v>
      </c>
    </row>
    <row r="51" spans="1:13" ht="23.25" customHeight="1" x14ac:dyDescent="0.2">
      <c r="A51" s="22" t="s">
        <v>47</v>
      </c>
      <c r="B51" s="22"/>
      <c r="C51" s="22"/>
      <c r="D51" s="22"/>
      <c r="E51" s="23" t="s">
        <v>3</v>
      </c>
      <c r="F51" s="23"/>
      <c r="G51" s="23" t="s">
        <v>44</v>
      </c>
      <c r="H51" s="23"/>
      <c r="I51" s="13" t="s">
        <v>46</v>
      </c>
      <c r="J51" s="23" t="s">
        <v>48</v>
      </c>
      <c r="K51" s="23"/>
      <c r="L51" s="14"/>
      <c r="M51" s="12">
        <v>719916.23</v>
      </c>
    </row>
    <row r="52" spans="1:13" ht="34.5" customHeight="1" x14ac:dyDescent="0.2">
      <c r="A52" s="22" t="s">
        <v>49</v>
      </c>
      <c r="B52" s="22"/>
      <c r="C52" s="22"/>
      <c r="D52" s="22"/>
      <c r="E52" s="23" t="s">
        <v>3</v>
      </c>
      <c r="F52" s="23"/>
      <c r="G52" s="23" t="s">
        <v>44</v>
      </c>
      <c r="H52" s="23"/>
      <c r="I52" s="13" t="s">
        <v>46</v>
      </c>
      <c r="J52" s="23" t="s">
        <v>50</v>
      </c>
      <c r="K52" s="23"/>
      <c r="L52" s="14"/>
      <c r="M52" s="12">
        <v>719916.23</v>
      </c>
    </row>
    <row r="53" spans="1:13" ht="57" customHeight="1" x14ac:dyDescent="0.2">
      <c r="A53" s="22" t="s">
        <v>51</v>
      </c>
      <c r="B53" s="22"/>
      <c r="C53" s="22"/>
      <c r="D53" s="22"/>
      <c r="E53" s="23" t="s">
        <v>3</v>
      </c>
      <c r="F53" s="23"/>
      <c r="G53" s="23" t="s">
        <v>44</v>
      </c>
      <c r="H53" s="23"/>
      <c r="I53" s="13" t="s">
        <v>46</v>
      </c>
      <c r="J53" s="23" t="s">
        <v>52</v>
      </c>
      <c r="K53" s="23"/>
      <c r="L53" s="14"/>
      <c r="M53" s="12">
        <v>719916.23</v>
      </c>
    </row>
    <row r="54" spans="1:13" ht="15" customHeight="1" x14ac:dyDescent="0.2">
      <c r="A54" s="22" t="s">
        <v>53</v>
      </c>
      <c r="B54" s="22"/>
      <c r="C54" s="22"/>
      <c r="D54" s="22"/>
      <c r="E54" s="23" t="s">
        <v>3</v>
      </c>
      <c r="F54" s="23"/>
      <c r="G54" s="23" t="s">
        <v>44</v>
      </c>
      <c r="H54" s="23"/>
      <c r="I54" s="13" t="s">
        <v>46</v>
      </c>
      <c r="J54" s="23" t="s">
        <v>52</v>
      </c>
      <c r="K54" s="23"/>
      <c r="L54" s="13" t="s">
        <v>54</v>
      </c>
      <c r="M54" s="12">
        <v>719916.23</v>
      </c>
    </row>
    <row r="55" spans="1:13" ht="15" customHeight="1" x14ac:dyDescent="0.2">
      <c r="A55" s="22" t="s">
        <v>55</v>
      </c>
      <c r="B55" s="22"/>
      <c r="C55" s="22"/>
      <c r="D55" s="22"/>
      <c r="E55" s="23" t="s">
        <v>3</v>
      </c>
      <c r="F55" s="23"/>
      <c r="G55" s="23" t="s">
        <v>56</v>
      </c>
      <c r="H55" s="23"/>
      <c r="I55" s="10"/>
      <c r="J55" s="27"/>
      <c r="K55" s="27"/>
      <c r="L55" s="11"/>
      <c r="M55" s="12">
        <v>25517000</v>
      </c>
    </row>
    <row r="56" spans="1:13" ht="15" customHeight="1" x14ac:dyDescent="0.2">
      <c r="A56" s="22" t="s">
        <v>57</v>
      </c>
      <c r="B56" s="22"/>
      <c r="C56" s="22"/>
      <c r="D56" s="22"/>
      <c r="E56" s="23" t="s">
        <v>3</v>
      </c>
      <c r="F56" s="23"/>
      <c r="G56" s="23" t="s">
        <v>56</v>
      </c>
      <c r="H56" s="23"/>
      <c r="I56" s="13" t="s">
        <v>58</v>
      </c>
      <c r="J56" s="27"/>
      <c r="K56" s="27"/>
      <c r="L56" s="11"/>
      <c r="M56" s="12">
        <v>25517000</v>
      </c>
    </row>
    <row r="57" spans="1:13" ht="57" customHeight="1" x14ac:dyDescent="0.2">
      <c r="A57" s="22" t="s">
        <v>59</v>
      </c>
      <c r="B57" s="22"/>
      <c r="C57" s="22"/>
      <c r="D57" s="22"/>
      <c r="E57" s="23" t="s">
        <v>3</v>
      </c>
      <c r="F57" s="23"/>
      <c r="G57" s="23" t="s">
        <v>56</v>
      </c>
      <c r="H57" s="23"/>
      <c r="I57" s="13" t="s">
        <v>58</v>
      </c>
      <c r="J57" s="23" t="s">
        <v>60</v>
      </c>
      <c r="K57" s="23"/>
      <c r="L57" s="14"/>
      <c r="M57" s="12">
        <v>25517000</v>
      </c>
    </row>
    <row r="58" spans="1:13" ht="34.5" customHeight="1" x14ac:dyDescent="0.2">
      <c r="A58" s="22" t="s">
        <v>61</v>
      </c>
      <c r="B58" s="22"/>
      <c r="C58" s="22"/>
      <c r="D58" s="22"/>
      <c r="E58" s="23" t="s">
        <v>3</v>
      </c>
      <c r="F58" s="23"/>
      <c r="G58" s="23" t="s">
        <v>56</v>
      </c>
      <c r="H58" s="23"/>
      <c r="I58" s="13" t="s">
        <v>58</v>
      </c>
      <c r="J58" s="23" t="s">
        <v>62</v>
      </c>
      <c r="K58" s="23"/>
      <c r="L58" s="14"/>
      <c r="M58" s="12">
        <v>25517000</v>
      </c>
    </row>
    <row r="59" spans="1:13" ht="34.5" customHeight="1" x14ac:dyDescent="0.2">
      <c r="A59" s="22" t="s">
        <v>63</v>
      </c>
      <c r="B59" s="22"/>
      <c r="C59" s="22"/>
      <c r="D59" s="22"/>
      <c r="E59" s="23" t="s">
        <v>3</v>
      </c>
      <c r="F59" s="23"/>
      <c r="G59" s="23" t="s">
        <v>56</v>
      </c>
      <c r="H59" s="23"/>
      <c r="I59" s="13" t="s">
        <v>58</v>
      </c>
      <c r="J59" s="23" t="s">
        <v>64</v>
      </c>
      <c r="K59" s="23"/>
      <c r="L59" s="14"/>
      <c r="M59" s="12">
        <v>25517000</v>
      </c>
    </row>
    <row r="60" spans="1:13" ht="34.5" customHeight="1" x14ac:dyDescent="0.2">
      <c r="A60" s="22" t="s">
        <v>65</v>
      </c>
      <c r="B60" s="22"/>
      <c r="C60" s="22"/>
      <c r="D60" s="22"/>
      <c r="E60" s="23" t="s">
        <v>3</v>
      </c>
      <c r="F60" s="23"/>
      <c r="G60" s="23" t="s">
        <v>56</v>
      </c>
      <c r="H60" s="23"/>
      <c r="I60" s="13" t="s">
        <v>58</v>
      </c>
      <c r="J60" s="23" t="s">
        <v>66</v>
      </c>
      <c r="K60" s="23"/>
      <c r="L60" s="14"/>
      <c r="M60" s="12">
        <v>25517000</v>
      </c>
    </row>
    <row r="61" spans="1:13" ht="15" customHeight="1" x14ac:dyDescent="0.2">
      <c r="A61" s="22" t="s">
        <v>41</v>
      </c>
      <c r="B61" s="22"/>
      <c r="C61" s="22"/>
      <c r="D61" s="22"/>
      <c r="E61" s="23" t="s">
        <v>3</v>
      </c>
      <c r="F61" s="23"/>
      <c r="G61" s="23" t="s">
        <v>56</v>
      </c>
      <c r="H61" s="23"/>
      <c r="I61" s="13" t="s">
        <v>58</v>
      </c>
      <c r="J61" s="23" t="s">
        <v>66</v>
      </c>
      <c r="K61" s="23"/>
      <c r="L61" s="13" t="s">
        <v>42</v>
      </c>
      <c r="M61" s="12">
        <v>25517000</v>
      </c>
    </row>
    <row r="62" spans="1:13" ht="15" customHeight="1" x14ac:dyDescent="0.2">
      <c r="A62" s="22" t="s">
        <v>67</v>
      </c>
      <c r="B62" s="22"/>
      <c r="C62" s="22"/>
      <c r="D62" s="22"/>
      <c r="E62" s="23" t="s">
        <v>3</v>
      </c>
      <c r="F62" s="23"/>
      <c r="G62" s="23" t="s">
        <v>68</v>
      </c>
      <c r="H62" s="23"/>
      <c r="I62" s="10"/>
      <c r="J62" s="27"/>
      <c r="K62" s="27"/>
      <c r="L62" s="11"/>
      <c r="M62" s="12">
        <v>3500000</v>
      </c>
    </row>
    <row r="63" spans="1:13" ht="15" customHeight="1" x14ac:dyDescent="0.2">
      <c r="A63" s="22" t="s">
        <v>69</v>
      </c>
      <c r="B63" s="22"/>
      <c r="C63" s="22"/>
      <c r="D63" s="22"/>
      <c r="E63" s="23" t="s">
        <v>3</v>
      </c>
      <c r="F63" s="23"/>
      <c r="G63" s="23" t="s">
        <v>68</v>
      </c>
      <c r="H63" s="23"/>
      <c r="I63" s="13" t="s">
        <v>44</v>
      </c>
      <c r="J63" s="27"/>
      <c r="K63" s="27"/>
      <c r="L63" s="11"/>
      <c r="M63" s="12">
        <f>2900000+158962.98</f>
        <v>3058962.98</v>
      </c>
    </row>
    <row r="64" spans="1:13" ht="34.5" customHeight="1" x14ac:dyDescent="0.2">
      <c r="A64" s="22" t="s">
        <v>70</v>
      </c>
      <c r="B64" s="22"/>
      <c r="C64" s="22"/>
      <c r="D64" s="22"/>
      <c r="E64" s="23" t="s">
        <v>3</v>
      </c>
      <c r="F64" s="23"/>
      <c r="G64" s="23" t="s">
        <v>68</v>
      </c>
      <c r="H64" s="23"/>
      <c r="I64" s="13" t="s">
        <v>44</v>
      </c>
      <c r="J64" s="23" t="s">
        <v>71</v>
      </c>
      <c r="K64" s="23"/>
      <c r="L64" s="14"/>
      <c r="M64" s="12">
        <v>2458962.98</v>
      </c>
    </row>
    <row r="65" spans="1:13" ht="34.5" customHeight="1" x14ac:dyDescent="0.2">
      <c r="A65" s="22" t="s">
        <v>72</v>
      </c>
      <c r="B65" s="22"/>
      <c r="C65" s="22"/>
      <c r="D65" s="22"/>
      <c r="E65" s="23" t="s">
        <v>3</v>
      </c>
      <c r="F65" s="23"/>
      <c r="G65" s="23" t="s">
        <v>68</v>
      </c>
      <c r="H65" s="23"/>
      <c r="I65" s="13" t="s">
        <v>44</v>
      </c>
      <c r="J65" s="23" t="s">
        <v>73</v>
      </c>
      <c r="K65" s="23"/>
      <c r="L65" s="14"/>
      <c r="M65" s="12">
        <v>2458962.98</v>
      </c>
    </row>
    <row r="66" spans="1:13" ht="23.25" customHeight="1" x14ac:dyDescent="0.2">
      <c r="A66" s="22" t="s">
        <v>74</v>
      </c>
      <c r="B66" s="22"/>
      <c r="C66" s="22"/>
      <c r="D66" s="22"/>
      <c r="E66" s="23" t="s">
        <v>3</v>
      </c>
      <c r="F66" s="23"/>
      <c r="G66" s="23" t="s">
        <v>68</v>
      </c>
      <c r="H66" s="23"/>
      <c r="I66" s="13" t="s">
        <v>44</v>
      </c>
      <c r="J66" s="23" t="s">
        <v>75</v>
      </c>
      <c r="K66" s="23"/>
      <c r="L66" s="14"/>
      <c r="M66" s="12">
        <v>2458962.98</v>
      </c>
    </row>
    <row r="67" spans="1:13" ht="45.75" customHeight="1" x14ac:dyDescent="0.2">
      <c r="A67" s="22" t="s">
        <v>76</v>
      </c>
      <c r="B67" s="22"/>
      <c r="C67" s="22"/>
      <c r="D67" s="22"/>
      <c r="E67" s="23" t="s">
        <v>3</v>
      </c>
      <c r="F67" s="23"/>
      <c r="G67" s="23" t="s">
        <v>68</v>
      </c>
      <c r="H67" s="23"/>
      <c r="I67" s="13" t="s">
        <v>44</v>
      </c>
      <c r="J67" s="23" t="s">
        <v>77</v>
      </c>
      <c r="K67" s="23"/>
      <c r="L67" s="14"/>
      <c r="M67" s="12">
        <v>2458962.98</v>
      </c>
    </row>
    <row r="68" spans="1:13" ht="15" customHeight="1" x14ac:dyDescent="0.2">
      <c r="A68" s="22" t="s">
        <v>41</v>
      </c>
      <c r="B68" s="22"/>
      <c r="C68" s="22"/>
      <c r="D68" s="22"/>
      <c r="E68" s="23" t="s">
        <v>3</v>
      </c>
      <c r="F68" s="23"/>
      <c r="G68" s="23" t="s">
        <v>68</v>
      </c>
      <c r="H68" s="23"/>
      <c r="I68" s="13" t="s">
        <v>44</v>
      </c>
      <c r="J68" s="23" t="s">
        <v>77</v>
      </c>
      <c r="K68" s="23"/>
      <c r="L68" s="13" t="s">
        <v>42</v>
      </c>
      <c r="M68" s="12">
        <f>2300000+158962.98</f>
        <v>2458962.98</v>
      </c>
    </row>
    <row r="69" spans="1:13" ht="15" customHeight="1" x14ac:dyDescent="0.2">
      <c r="A69" s="22" t="s">
        <v>23</v>
      </c>
      <c r="B69" s="22"/>
      <c r="C69" s="22"/>
      <c r="D69" s="22"/>
      <c r="E69" s="23" t="s">
        <v>3</v>
      </c>
      <c r="F69" s="23"/>
      <c r="G69" s="23" t="s">
        <v>68</v>
      </c>
      <c r="H69" s="23"/>
      <c r="I69" s="13" t="s">
        <v>44</v>
      </c>
      <c r="J69" s="23" t="s">
        <v>24</v>
      </c>
      <c r="K69" s="23"/>
      <c r="L69" s="14"/>
      <c r="M69" s="12">
        <v>600000</v>
      </c>
    </row>
    <row r="70" spans="1:13" ht="15" customHeight="1" x14ac:dyDescent="0.2">
      <c r="A70" s="22" t="s">
        <v>25</v>
      </c>
      <c r="B70" s="22"/>
      <c r="C70" s="22"/>
      <c r="D70" s="22"/>
      <c r="E70" s="23" t="s">
        <v>3</v>
      </c>
      <c r="F70" s="23"/>
      <c r="G70" s="23" t="s">
        <v>68</v>
      </c>
      <c r="H70" s="23"/>
      <c r="I70" s="13" t="s">
        <v>44</v>
      </c>
      <c r="J70" s="23" t="s">
        <v>26</v>
      </c>
      <c r="K70" s="23"/>
      <c r="L70" s="14"/>
      <c r="M70" s="12">
        <v>600000</v>
      </c>
    </row>
    <row r="71" spans="1:13" ht="23.25" customHeight="1" x14ac:dyDescent="0.2">
      <c r="A71" s="22" t="s">
        <v>78</v>
      </c>
      <c r="B71" s="22"/>
      <c r="C71" s="22"/>
      <c r="D71" s="22"/>
      <c r="E71" s="23" t="s">
        <v>3</v>
      </c>
      <c r="F71" s="23"/>
      <c r="G71" s="23" t="s">
        <v>68</v>
      </c>
      <c r="H71" s="23"/>
      <c r="I71" s="13" t="s">
        <v>44</v>
      </c>
      <c r="J71" s="23" t="s">
        <v>79</v>
      </c>
      <c r="K71" s="23"/>
      <c r="L71" s="14"/>
      <c r="M71" s="12">
        <v>600000</v>
      </c>
    </row>
    <row r="72" spans="1:13" ht="15" customHeight="1" x14ac:dyDescent="0.2">
      <c r="A72" s="22" t="s">
        <v>41</v>
      </c>
      <c r="B72" s="22"/>
      <c r="C72" s="22"/>
      <c r="D72" s="22"/>
      <c r="E72" s="23" t="s">
        <v>3</v>
      </c>
      <c r="F72" s="23"/>
      <c r="G72" s="23" t="s">
        <v>68</v>
      </c>
      <c r="H72" s="23"/>
      <c r="I72" s="13" t="s">
        <v>44</v>
      </c>
      <c r="J72" s="23" t="s">
        <v>79</v>
      </c>
      <c r="K72" s="23"/>
      <c r="L72" s="13" t="s">
        <v>42</v>
      </c>
      <c r="M72" s="12">
        <v>600000</v>
      </c>
    </row>
    <row r="73" spans="1:13" ht="15" customHeight="1" x14ac:dyDescent="0.2">
      <c r="A73" s="22" t="s">
        <v>80</v>
      </c>
      <c r="B73" s="22"/>
      <c r="C73" s="22"/>
      <c r="D73" s="22"/>
      <c r="E73" s="23" t="s">
        <v>3</v>
      </c>
      <c r="F73" s="23"/>
      <c r="G73" s="23" t="s">
        <v>68</v>
      </c>
      <c r="H73" s="23"/>
      <c r="I73" s="13" t="s">
        <v>46</v>
      </c>
      <c r="J73" s="27"/>
      <c r="K73" s="27"/>
      <c r="L73" s="11"/>
      <c r="M73" s="12">
        <v>441037.02</v>
      </c>
    </row>
    <row r="74" spans="1:13" ht="15" customHeight="1" x14ac:dyDescent="0.2">
      <c r="A74" s="22" t="s">
        <v>23</v>
      </c>
      <c r="B74" s="22"/>
      <c r="C74" s="22"/>
      <c r="D74" s="22"/>
      <c r="E74" s="23" t="s">
        <v>3</v>
      </c>
      <c r="F74" s="23"/>
      <c r="G74" s="23" t="s">
        <v>68</v>
      </c>
      <c r="H74" s="23"/>
      <c r="I74" s="13" t="s">
        <v>46</v>
      </c>
      <c r="J74" s="23" t="s">
        <v>24</v>
      </c>
      <c r="K74" s="23"/>
      <c r="L74" s="14"/>
      <c r="M74" s="12">
        <v>441037.02</v>
      </c>
    </row>
    <row r="75" spans="1:13" ht="15" customHeight="1" x14ac:dyDescent="0.2">
      <c r="A75" s="22" t="s">
        <v>25</v>
      </c>
      <c r="B75" s="22"/>
      <c r="C75" s="22"/>
      <c r="D75" s="22"/>
      <c r="E75" s="23" t="s">
        <v>3</v>
      </c>
      <c r="F75" s="23"/>
      <c r="G75" s="23" t="s">
        <v>68</v>
      </c>
      <c r="H75" s="23"/>
      <c r="I75" s="13" t="s">
        <v>46</v>
      </c>
      <c r="J75" s="23" t="s">
        <v>26</v>
      </c>
      <c r="K75" s="23"/>
      <c r="L75" s="14"/>
      <c r="M75" s="12">
        <v>441037.02</v>
      </c>
    </row>
    <row r="76" spans="1:13" ht="45.75" customHeight="1" x14ac:dyDescent="0.2">
      <c r="A76" s="22" t="s">
        <v>81</v>
      </c>
      <c r="B76" s="22"/>
      <c r="C76" s="22"/>
      <c r="D76" s="22"/>
      <c r="E76" s="23" t="s">
        <v>3</v>
      </c>
      <c r="F76" s="23"/>
      <c r="G76" s="23" t="s">
        <v>68</v>
      </c>
      <c r="H76" s="23"/>
      <c r="I76" s="13" t="s">
        <v>46</v>
      </c>
      <c r="J76" s="23" t="s">
        <v>82</v>
      </c>
      <c r="K76" s="23"/>
      <c r="L76" s="14"/>
      <c r="M76" s="12">
        <v>441037.02</v>
      </c>
    </row>
    <row r="77" spans="1:13" ht="15" customHeight="1" x14ac:dyDescent="0.2">
      <c r="A77" s="22" t="s">
        <v>41</v>
      </c>
      <c r="B77" s="22"/>
      <c r="C77" s="22"/>
      <c r="D77" s="22"/>
      <c r="E77" s="23" t="s">
        <v>3</v>
      </c>
      <c r="F77" s="23"/>
      <c r="G77" s="23" t="s">
        <v>68</v>
      </c>
      <c r="H77" s="23"/>
      <c r="I77" s="13" t="s">
        <v>46</v>
      </c>
      <c r="J77" s="23" t="s">
        <v>82</v>
      </c>
      <c r="K77" s="23"/>
      <c r="L77" s="13" t="s">
        <v>42</v>
      </c>
      <c r="M77" s="12">
        <f>600000-158962.98</f>
        <v>441037.02</v>
      </c>
    </row>
    <row r="78" spans="1:13" ht="15" customHeight="1" x14ac:dyDescent="0.2">
      <c r="A78" s="22" t="s">
        <v>83</v>
      </c>
      <c r="B78" s="22"/>
      <c r="C78" s="22"/>
      <c r="D78" s="22"/>
      <c r="E78" s="23" t="s">
        <v>3</v>
      </c>
      <c r="F78" s="23"/>
      <c r="G78" s="23" t="s">
        <v>84</v>
      </c>
      <c r="H78" s="23"/>
      <c r="I78" s="10"/>
      <c r="J78" s="27"/>
      <c r="K78" s="27"/>
      <c r="L78" s="11"/>
      <c r="M78" s="12">
        <v>1739916.54</v>
      </c>
    </row>
    <row r="79" spans="1:13" ht="15" customHeight="1" x14ac:dyDescent="0.2">
      <c r="A79" s="22" t="s">
        <v>85</v>
      </c>
      <c r="B79" s="22"/>
      <c r="C79" s="22"/>
      <c r="D79" s="22"/>
      <c r="E79" s="23" t="s">
        <v>3</v>
      </c>
      <c r="F79" s="23"/>
      <c r="G79" s="23" t="s">
        <v>84</v>
      </c>
      <c r="H79" s="23"/>
      <c r="I79" s="13" t="s">
        <v>5</v>
      </c>
      <c r="J79" s="27"/>
      <c r="K79" s="27"/>
      <c r="L79" s="11"/>
      <c r="M79" s="12">
        <v>1739916.54</v>
      </c>
    </row>
    <row r="80" spans="1:13" ht="23.25" customHeight="1" x14ac:dyDescent="0.2">
      <c r="A80" s="22" t="s">
        <v>86</v>
      </c>
      <c r="B80" s="22"/>
      <c r="C80" s="22"/>
      <c r="D80" s="22"/>
      <c r="E80" s="23" t="s">
        <v>3</v>
      </c>
      <c r="F80" s="23"/>
      <c r="G80" s="23" t="s">
        <v>84</v>
      </c>
      <c r="H80" s="23"/>
      <c r="I80" s="13" t="s">
        <v>5</v>
      </c>
      <c r="J80" s="23" t="s">
        <v>87</v>
      </c>
      <c r="K80" s="23"/>
      <c r="L80" s="14"/>
      <c r="M80" s="12">
        <v>1739916.54</v>
      </c>
    </row>
    <row r="81" spans="1:13" ht="34.5" customHeight="1" x14ac:dyDescent="0.2">
      <c r="A81" s="22" t="s">
        <v>88</v>
      </c>
      <c r="B81" s="22"/>
      <c r="C81" s="22"/>
      <c r="D81" s="22"/>
      <c r="E81" s="23" t="s">
        <v>3</v>
      </c>
      <c r="F81" s="23"/>
      <c r="G81" s="23" t="s">
        <v>84</v>
      </c>
      <c r="H81" s="23"/>
      <c r="I81" s="13" t="s">
        <v>5</v>
      </c>
      <c r="J81" s="23" t="s">
        <v>89</v>
      </c>
      <c r="K81" s="23"/>
      <c r="L81" s="14"/>
      <c r="M81" s="12">
        <v>1739916.54</v>
      </c>
    </row>
    <row r="82" spans="1:13" ht="34.5" customHeight="1" x14ac:dyDescent="0.2">
      <c r="A82" s="22" t="s">
        <v>90</v>
      </c>
      <c r="B82" s="22"/>
      <c r="C82" s="22"/>
      <c r="D82" s="22"/>
      <c r="E82" s="23" t="s">
        <v>3</v>
      </c>
      <c r="F82" s="23"/>
      <c r="G82" s="23" t="s">
        <v>84</v>
      </c>
      <c r="H82" s="23"/>
      <c r="I82" s="13" t="s">
        <v>5</v>
      </c>
      <c r="J82" s="23" t="s">
        <v>91</v>
      </c>
      <c r="K82" s="23"/>
      <c r="L82" s="14"/>
      <c r="M82" s="12">
        <v>1739916.54</v>
      </c>
    </row>
    <row r="83" spans="1:13" ht="34.5" customHeight="1" x14ac:dyDescent="0.2">
      <c r="A83" s="22" t="s">
        <v>92</v>
      </c>
      <c r="B83" s="22"/>
      <c r="C83" s="22"/>
      <c r="D83" s="22"/>
      <c r="E83" s="23" t="s">
        <v>3</v>
      </c>
      <c r="F83" s="23"/>
      <c r="G83" s="23" t="s">
        <v>84</v>
      </c>
      <c r="H83" s="23"/>
      <c r="I83" s="13" t="s">
        <v>5</v>
      </c>
      <c r="J83" s="23" t="s">
        <v>93</v>
      </c>
      <c r="K83" s="23"/>
      <c r="L83" s="14"/>
      <c r="M83" s="12">
        <v>1739916.54</v>
      </c>
    </row>
    <row r="84" spans="1:13" ht="15" customHeight="1" x14ac:dyDescent="0.2">
      <c r="A84" s="22" t="s">
        <v>41</v>
      </c>
      <c r="B84" s="22"/>
      <c r="C84" s="22"/>
      <c r="D84" s="22"/>
      <c r="E84" s="23" t="s">
        <v>3</v>
      </c>
      <c r="F84" s="23"/>
      <c r="G84" s="23" t="s">
        <v>84</v>
      </c>
      <c r="H84" s="23"/>
      <c r="I84" s="13" t="s">
        <v>5</v>
      </c>
      <c r="J84" s="23" t="s">
        <v>93</v>
      </c>
      <c r="K84" s="23"/>
      <c r="L84" s="13" t="s">
        <v>42</v>
      </c>
      <c r="M84" s="12">
        <v>1739916.54</v>
      </c>
    </row>
    <row r="85" spans="1:13" ht="15" customHeight="1" x14ac:dyDescent="0.2">
      <c r="A85" s="22" t="s">
        <v>94</v>
      </c>
      <c r="B85" s="22"/>
      <c r="C85" s="22"/>
      <c r="D85" s="22"/>
      <c r="E85" s="23" t="s">
        <v>3</v>
      </c>
      <c r="F85" s="23"/>
      <c r="G85" s="23" t="s">
        <v>95</v>
      </c>
      <c r="H85" s="23"/>
      <c r="I85" s="10"/>
      <c r="J85" s="27"/>
      <c r="K85" s="27"/>
      <c r="L85" s="11"/>
      <c r="M85" s="12">
        <v>1082806.6399999999</v>
      </c>
    </row>
    <row r="86" spans="1:13" ht="15" customHeight="1" x14ac:dyDescent="0.2">
      <c r="A86" s="22" t="s">
        <v>96</v>
      </c>
      <c r="B86" s="22"/>
      <c r="C86" s="22"/>
      <c r="D86" s="22"/>
      <c r="E86" s="23" t="s">
        <v>3</v>
      </c>
      <c r="F86" s="23"/>
      <c r="G86" s="23" t="s">
        <v>95</v>
      </c>
      <c r="H86" s="23"/>
      <c r="I86" s="13" t="s">
        <v>7</v>
      </c>
      <c r="J86" s="27"/>
      <c r="K86" s="27"/>
      <c r="L86" s="11"/>
      <c r="M86" s="12">
        <v>1082806.6399999999</v>
      </c>
    </row>
    <row r="87" spans="1:13" ht="34.5" customHeight="1" x14ac:dyDescent="0.2">
      <c r="A87" s="22" t="s">
        <v>97</v>
      </c>
      <c r="B87" s="22"/>
      <c r="C87" s="22"/>
      <c r="D87" s="22"/>
      <c r="E87" s="23" t="s">
        <v>3</v>
      </c>
      <c r="F87" s="23"/>
      <c r="G87" s="23" t="s">
        <v>95</v>
      </c>
      <c r="H87" s="23"/>
      <c r="I87" s="13" t="s">
        <v>7</v>
      </c>
      <c r="J87" s="23" t="s">
        <v>98</v>
      </c>
      <c r="K87" s="23"/>
      <c r="L87" s="14"/>
      <c r="M87" s="12">
        <v>911006.64</v>
      </c>
    </row>
    <row r="88" spans="1:13" ht="23.25" customHeight="1" x14ac:dyDescent="0.2">
      <c r="A88" s="22" t="s">
        <v>99</v>
      </c>
      <c r="B88" s="22"/>
      <c r="C88" s="22"/>
      <c r="D88" s="22"/>
      <c r="E88" s="23" t="s">
        <v>3</v>
      </c>
      <c r="F88" s="23"/>
      <c r="G88" s="23" t="s">
        <v>95</v>
      </c>
      <c r="H88" s="23"/>
      <c r="I88" s="13" t="s">
        <v>7</v>
      </c>
      <c r="J88" s="23" t="s">
        <v>100</v>
      </c>
      <c r="K88" s="23"/>
      <c r="L88" s="14"/>
      <c r="M88" s="12">
        <v>911006.64</v>
      </c>
    </row>
    <row r="89" spans="1:13" ht="45.75" customHeight="1" x14ac:dyDescent="0.2">
      <c r="A89" s="22" t="s">
        <v>101</v>
      </c>
      <c r="B89" s="22"/>
      <c r="C89" s="22"/>
      <c r="D89" s="22"/>
      <c r="E89" s="23" t="s">
        <v>3</v>
      </c>
      <c r="F89" s="23"/>
      <c r="G89" s="23" t="s">
        <v>95</v>
      </c>
      <c r="H89" s="23"/>
      <c r="I89" s="13" t="s">
        <v>7</v>
      </c>
      <c r="J89" s="23" t="s">
        <v>102</v>
      </c>
      <c r="K89" s="23"/>
      <c r="L89" s="14"/>
      <c r="M89" s="12">
        <v>911006.64</v>
      </c>
    </row>
    <row r="90" spans="1:13" ht="34.5" customHeight="1" x14ac:dyDescent="0.2">
      <c r="A90" s="22" t="s">
        <v>103</v>
      </c>
      <c r="B90" s="22"/>
      <c r="C90" s="22"/>
      <c r="D90" s="22"/>
      <c r="E90" s="23" t="s">
        <v>3</v>
      </c>
      <c r="F90" s="23"/>
      <c r="G90" s="23" t="s">
        <v>95</v>
      </c>
      <c r="H90" s="23"/>
      <c r="I90" s="13" t="s">
        <v>7</v>
      </c>
      <c r="J90" s="23" t="s">
        <v>104</v>
      </c>
      <c r="K90" s="23"/>
      <c r="L90" s="14"/>
      <c r="M90" s="12">
        <v>911006.64</v>
      </c>
    </row>
    <row r="91" spans="1:13" ht="23.25" customHeight="1" x14ac:dyDescent="0.2">
      <c r="A91" s="22" t="s">
        <v>105</v>
      </c>
      <c r="B91" s="22"/>
      <c r="C91" s="22"/>
      <c r="D91" s="22"/>
      <c r="E91" s="23" t="s">
        <v>3</v>
      </c>
      <c r="F91" s="23"/>
      <c r="G91" s="23" t="s">
        <v>95</v>
      </c>
      <c r="H91" s="23"/>
      <c r="I91" s="13" t="s">
        <v>7</v>
      </c>
      <c r="J91" s="23" t="s">
        <v>104</v>
      </c>
      <c r="K91" s="23"/>
      <c r="L91" s="13" t="s">
        <v>106</v>
      </c>
      <c r="M91" s="12">
        <v>911006.64</v>
      </c>
    </row>
    <row r="92" spans="1:13" ht="15" customHeight="1" x14ac:dyDescent="0.2">
      <c r="A92" s="22" t="s">
        <v>23</v>
      </c>
      <c r="B92" s="22"/>
      <c r="C92" s="22"/>
      <c r="D92" s="22"/>
      <c r="E92" s="23" t="s">
        <v>3</v>
      </c>
      <c r="F92" s="23"/>
      <c r="G92" s="23" t="s">
        <v>95</v>
      </c>
      <c r="H92" s="23"/>
      <c r="I92" s="13" t="s">
        <v>7</v>
      </c>
      <c r="J92" s="23" t="s">
        <v>24</v>
      </c>
      <c r="K92" s="23"/>
      <c r="L92" s="14"/>
      <c r="M92" s="12">
        <v>171800</v>
      </c>
    </row>
    <row r="93" spans="1:13" ht="15" customHeight="1" x14ac:dyDescent="0.2">
      <c r="A93" s="22" t="s">
        <v>25</v>
      </c>
      <c r="B93" s="22"/>
      <c r="C93" s="22"/>
      <c r="D93" s="22"/>
      <c r="E93" s="23" t="s">
        <v>3</v>
      </c>
      <c r="F93" s="23"/>
      <c r="G93" s="23" t="s">
        <v>95</v>
      </c>
      <c r="H93" s="23"/>
      <c r="I93" s="13" t="s">
        <v>7</v>
      </c>
      <c r="J93" s="23" t="s">
        <v>26</v>
      </c>
      <c r="K93" s="23"/>
      <c r="L93" s="14"/>
      <c r="M93" s="12">
        <v>171800</v>
      </c>
    </row>
    <row r="94" spans="1:13" ht="23.25" customHeight="1" x14ac:dyDescent="0.2">
      <c r="A94" s="22" t="s">
        <v>107</v>
      </c>
      <c r="B94" s="22"/>
      <c r="C94" s="22"/>
      <c r="D94" s="22"/>
      <c r="E94" s="23" t="s">
        <v>3</v>
      </c>
      <c r="F94" s="23"/>
      <c r="G94" s="23" t="s">
        <v>95</v>
      </c>
      <c r="H94" s="23"/>
      <c r="I94" s="13" t="s">
        <v>7</v>
      </c>
      <c r="J94" s="23" t="s">
        <v>108</v>
      </c>
      <c r="K94" s="23"/>
      <c r="L94" s="14"/>
      <c r="M94" s="12">
        <v>171800</v>
      </c>
    </row>
    <row r="95" spans="1:13" ht="34.5" customHeight="1" x14ac:dyDescent="0.2">
      <c r="A95" s="22" t="s">
        <v>18</v>
      </c>
      <c r="B95" s="22"/>
      <c r="C95" s="22"/>
      <c r="D95" s="22"/>
      <c r="E95" s="23" t="s">
        <v>3</v>
      </c>
      <c r="F95" s="23"/>
      <c r="G95" s="23" t="s">
        <v>95</v>
      </c>
      <c r="H95" s="23"/>
      <c r="I95" s="13" t="s">
        <v>7</v>
      </c>
      <c r="J95" s="23" t="s">
        <v>108</v>
      </c>
      <c r="K95" s="23"/>
      <c r="L95" s="13" t="s">
        <v>19</v>
      </c>
      <c r="M95" s="12">
        <v>1800</v>
      </c>
    </row>
    <row r="96" spans="1:13" ht="23.25" customHeight="1" x14ac:dyDescent="0.2">
      <c r="A96" s="22" t="s">
        <v>109</v>
      </c>
      <c r="B96" s="22"/>
      <c r="C96" s="22"/>
      <c r="D96" s="22"/>
      <c r="E96" s="23" t="s">
        <v>3</v>
      </c>
      <c r="F96" s="23"/>
      <c r="G96" s="23" t="s">
        <v>95</v>
      </c>
      <c r="H96" s="23"/>
      <c r="I96" s="13" t="s">
        <v>7</v>
      </c>
      <c r="J96" s="23" t="s">
        <v>108</v>
      </c>
      <c r="K96" s="23"/>
      <c r="L96" s="13" t="s">
        <v>110</v>
      </c>
      <c r="M96" s="12">
        <v>170000</v>
      </c>
    </row>
    <row r="97" spans="1:13" ht="23.25" customHeight="1" x14ac:dyDescent="0.2">
      <c r="A97" s="22" t="s">
        <v>111</v>
      </c>
      <c r="B97" s="22"/>
      <c r="C97" s="22"/>
      <c r="D97" s="22"/>
      <c r="E97" s="23" t="s">
        <v>3</v>
      </c>
      <c r="F97" s="23"/>
      <c r="G97" s="23" t="s">
        <v>38</v>
      </c>
      <c r="H97" s="23"/>
      <c r="I97" s="10"/>
      <c r="J97" s="27"/>
      <c r="K97" s="27"/>
      <c r="L97" s="11"/>
      <c r="M97" s="12">
        <v>2685045</v>
      </c>
    </row>
    <row r="98" spans="1:13" ht="23.25" customHeight="1" x14ac:dyDescent="0.2">
      <c r="A98" s="22" t="s">
        <v>112</v>
      </c>
      <c r="B98" s="22"/>
      <c r="C98" s="22"/>
      <c r="D98" s="22"/>
      <c r="E98" s="23" t="s">
        <v>3</v>
      </c>
      <c r="F98" s="23"/>
      <c r="G98" s="23" t="s">
        <v>38</v>
      </c>
      <c r="H98" s="23"/>
      <c r="I98" s="13" t="s">
        <v>5</v>
      </c>
      <c r="J98" s="27"/>
      <c r="K98" s="27"/>
      <c r="L98" s="11"/>
      <c r="M98" s="12">
        <v>2685045</v>
      </c>
    </row>
    <row r="99" spans="1:13" ht="15" customHeight="1" x14ac:dyDescent="0.2">
      <c r="A99" s="22" t="s">
        <v>23</v>
      </c>
      <c r="B99" s="22"/>
      <c r="C99" s="22"/>
      <c r="D99" s="22"/>
      <c r="E99" s="23" t="s">
        <v>3</v>
      </c>
      <c r="F99" s="23"/>
      <c r="G99" s="23" t="s">
        <v>38</v>
      </c>
      <c r="H99" s="23"/>
      <c r="I99" s="13" t="s">
        <v>5</v>
      </c>
      <c r="J99" s="23" t="s">
        <v>24</v>
      </c>
      <c r="K99" s="23"/>
      <c r="L99" s="14"/>
      <c r="M99" s="12">
        <v>2685045</v>
      </c>
    </row>
    <row r="100" spans="1:13" ht="15" customHeight="1" x14ac:dyDescent="0.2">
      <c r="A100" s="22" t="s">
        <v>25</v>
      </c>
      <c r="B100" s="22"/>
      <c r="C100" s="22"/>
      <c r="D100" s="22"/>
      <c r="E100" s="23" t="s">
        <v>3</v>
      </c>
      <c r="F100" s="23"/>
      <c r="G100" s="23" t="s">
        <v>38</v>
      </c>
      <c r="H100" s="23"/>
      <c r="I100" s="13" t="s">
        <v>5</v>
      </c>
      <c r="J100" s="23" t="s">
        <v>26</v>
      </c>
      <c r="K100" s="23"/>
      <c r="L100" s="14"/>
      <c r="M100" s="12">
        <v>2685045</v>
      </c>
    </row>
    <row r="101" spans="1:13" ht="23.25" customHeight="1" x14ac:dyDescent="0.2">
      <c r="A101" s="22" t="s">
        <v>113</v>
      </c>
      <c r="B101" s="22"/>
      <c r="C101" s="22"/>
      <c r="D101" s="22"/>
      <c r="E101" s="23" t="s">
        <v>3</v>
      </c>
      <c r="F101" s="23"/>
      <c r="G101" s="23" t="s">
        <v>38</v>
      </c>
      <c r="H101" s="23"/>
      <c r="I101" s="13" t="s">
        <v>5</v>
      </c>
      <c r="J101" s="23" t="s">
        <v>114</v>
      </c>
      <c r="K101" s="23"/>
      <c r="L101" s="14"/>
      <c r="M101" s="12">
        <v>2685045</v>
      </c>
    </row>
    <row r="102" spans="1:13" ht="15" customHeight="1" x14ac:dyDescent="0.2">
      <c r="A102" s="22" t="s">
        <v>115</v>
      </c>
      <c r="B102" s="22"/>
      <c r="C102" s="22"/>
      <c r="D102" s="22"/>
      <c r="E102" s="23" t="s">
        <v>3</v>
      </c>
      <c r="F102" s="23"/>
      <c r="G102" s="23" t="s">
        <v>38</v>
      </c>
      <c r="H102" s="23"/>
      <c r="I102" s="13" t="s">
        <v>5</v>
      </c>
      <c r="J102" s="23" t="s">
        <v>114</v>
      </c>
      <c r="K102" s="23"/>
      <c r="L102" s="13" t="s">
        <v>116</v>
      </c>
      <c r="M102" s="12">
        <v>2685045</v>
      </c>
    </row>
    <row r="103" spans="1:13" ht="34.5" customHeight="1" x14ac:dyDescent="0.2">
      <c r="A103" s="22" t="s">
        <v>117</v>
      </c>
      <c r="B103" s="22"/>
      <c r="C103" s="22"/>
      <c r="D103" s="22"/>
      <c r="E103" s="23" t="s">
        <v>3</v>
      </c>
      <c r="F103" s="23"/>
      <c r="G103" s="23" t="s">
        <v>118</v>
      </c>
      <c r="H103" s="23"/>
      <c r="I103" s="10"/>
      <c r="J103" s="27"/>
      <c r="K103" s="27"/>
      <c r="L103" s="11"/>
      <c r="M103" s="12">
        <v>34215999.259999998</v>
      </c>
    </row>
    <row r="104" spans="1:13" ht="34.5" customHeight="1" x14ac:dyDescent="0.2">
      <c r="A104" s="22" t="s">
        <v>119</v>
      </c>
      <c r="B104" s="22"/>
      <c r="C104" s="22"/>
      <c r="D104" s="22"/>
      <c r="E104" s="23" t="s">
        <v>3</v>
      </c>
      <c r="F104" s="23"/>
      <c r="G104" s="23" t="s">
        <v>118</v>
      </c>
      <c r="H104" s="23"/>
      <c r="I104" s="13" t="s">
        <v>5</v>
      </c>
      <c r="J104" s="27"/>
      <c r="K104" s="27"/>
      <c r="L104" s="11"/>
      <c r="M104" s="12">
        <v>21855914</v>
      </c>
    </row>
    <row r="105" spans="1:13" ht="15" customHeight="1" x14ac:dyDescent="0.2">
      <c r="A105" s="22" t="s">
        <v>23</v>
      </c>
      <c r="B105" s="22"/>
      <c r="C105" s="22"/>
      <c r="D105" s="22"/>
      <c r="E105" s="23" t="s">
        <v>3</v>
      </c>
      <c r="F105" s="23"/>
      <c r="G105" s="23" t="s">
        <v>118</v>
      </c>
      <c r="H105" s="23"/>
      <c r="I105" s="13" t="s">
        <v>5</v>
      </c>
      <c r="J105" s="23" t="s">
        <v>24</v>
      </c>
      <c r="K105" s="23"/>
      <c r="L105" s="14"/>
      <c r="M105" s="12">
        <v>21855914</v>
      </c>
    </row>
    <row r="106" spans="1:13" ht="15" customHeight="1" x14ac:dyDescent="0.2">
      <c r="A106" s="22" t="s">
        <v>25</v>
      </c>
      <c r="B106" s="22"/>
      <c r="C106" s="22"/>
      <c r="D106" s="22"/>
      <c r="E106" s="23" t="s">
        <v>3</v>
      </c>
      <c r="F106" s="23"/>
      <c r="G106" s="23" t="s">
        <v>118</v>
      </c>
      <c r="H106" s="23"/>
      <c r="I106" s="13" t="s">
        <v>5</v>
      </c>
      <c r="J106" s="23" t="s">
        <v>26</v>
      </c>
      <c r="K106" s="23"/>
      <c r="L106" s="14"/>
      <c r="M106" s="12">
        <v>21855914</v>
      </c>
    </row>
    <row r="107" spans="1:13" ht="34.5" customHeight="1" x14ac:dyDescent="0.2">
      <c r="A107" s="22" t="s">
        <v>120</v>
      </c>
      <c r="B107" s="22"/>
      <c r="C107" s="22"/>
      <c r="D107" s="22"/>
      <c r="E107" s="23" t="s">
        <v>3</v>
      </c>
      <c r="F107" s="23"/>
      <c r="G107" s="23" t="s">
        <v>118</v>
      </c>
      <c r="H107" s="23"/>
      <c r="I107" s="13" t="s">
        <v>5</v>
      </c>
      <c r="J107" s="23" t="s">
        <v>121</v>
      </c>
      <c r="K107" s="23"/>
      <c r="L107" s="14"/>
      <c r="M107" s="12">
        <v>11850000</v>
      </c>
    </row>
    <row r="108" spans="1:13" ht="15" customHeight="1" x14ac:dyDescent="0.2">
      <c r="A108" s="22" t="s">
        <v>122</v>
      </c>
      <c r="B108" s="22"/>
      <c r="C108" s="22"/>
      <c r="D108" s="22"/>
      <c r="E108" s="23" t="s">
        <v>3</v>
      </c>
      <c r="F108" s="23"/>
      <c r="G108" s="23" t="s">
        <v>118</v>
      </c>
      <c r="H108" s="23"/>
      <c r="I108" s="13" t="s">
        <v>5</v>
      </c>
      <c r="J108" s="23" t="s">
        <v>121</v>
      </c>
      <c r="K108" s="23"/>
      <c r="L108" s="13" t="s">
        <v>123</v>
      </c>
      <c r="M108" s="12">
        <v>11850000</v>
      </c>
    </row>
    <row r="109" spans="1:13" ht="45.75" customHeight="1" x14ac:dyDescent="0.2">
      <c r="A109" s="22" t="s">
        <v>124</v>
      </c>
      <c r="B109" s="22"/>
      <c r="C109" s="22"/>
      <c r="D109" s="22"/>
      <c r="E109" s="23" t="s">
        <v>3</v>
      </c>
      <c r="F109" s="23"/>
      <c r="G109" s="23" t="s">
        <v>118</v>
      </c>
      <c r="H109" s="23"/>
      <c r="I109" s="13" t="s">
        <v>5</v>
      </c>
      <c r="J109" s="23" t="s">
        <v>125</v>
      </c>
      <c r="K109" s="23"/>
      <c r="L109" s="14"/>
      <c r="M109" s="12">
        <v>10005914</v>
      </c>
    </row>
    <row r="110" spans="1:13" ht="15" customHeight="1" x14ac:dyDescent="0.2">
      <c r="A110" s="22" t="s">
        <v>122</v>
      </c>
      <c r="B110" s="22"/>
      <c r="C110" s="22"/>
      <c r="D110" s="22"/>
      <c r="E110" s="23" t="s">
        <v>3</v>
      </c>
      <c r="F110" s="23"/>
      <c r="G110" s="23" t="s">
        <v>118</v>
      </c>
      <c r="H110" s="23"/>
      <c r="I110" s="13" t="s">
        <v>5</v>
      </c>
      <c r="J110" s="23" t="s">
        <v>125</v>
      </c>
      <c r="K110" s="23"/>
      <c r="L110" s="13" t="s">
        <v>123</v>
      </c>
      <c r="M110" s="12">
        <v>10005914</v>
      </c>
    </row>
    <row r="111" spans="1:13" ht="23.25" customHeight="1" x14ac:dyDescent="0.2">
      <c r="A111" s="22" t="s">
        <v>126</v>
      </c>
      <c r="B111" s="22"/>
      <c r="C111" s="22"/>
      <c r="D111" s="22"/>
      <c r="E111" s="23" t="s">
        <v>3</v>
      </c>
      <c r="F111" s="23"/>
      <c r="G111" s="23" t="s">
        <v>118</v>
      </c>
      <c r="H111" s="23"/>
      <c r="I111" s="13" t="s">
        <v>46</v>
      </c>
      <c r="J111" s="27"/>
      <c r="K111" s="27"/>
      <c r="L111" s="11"/>
      <c r="M111" s="12">
        <v>12360085.26</v>
      </c>
    </row>
    <row r="112" spans="1:13" ht="15" customHeight="1" x14ac:dyDescent="0.2">
      <c r="A112" s="22" t="s">
        <v>23</v>
      </c>
      <c r="B112" s="22"/>
      <c r="C112" s="22"/>
      <c r="D112" s="22"/>
      <c r="E112" s="23" t="s">
        <v>3</v>
      </c>
      <c r="F112" s="23"/>
      <c r="G112" s="23" t="s">
        <v>118</v>
      </c>
      <c r="H112" s="23"/>
      <c r="I112" s="13" t="s">
        <v>46</v>
      </c>
      <c r="J112" s="23" t="s">
        <v>24</v>
      </c>
      <c r="K112" s="23"/>
      <c r="L112" s="14"/>
      <c r="M112" s="12">
        <v>12360085.26</v>
      </c>
    </row>
    <row r="113" spans="1:13" ht="15" customHeight="1" x14ac:dyDescent="0.2">
      <c r="A113" s="22" t="s">
        <v>25</v>
      </c>
      <c r="B113" s="22"/>
      <c r="C113" s="22"/>
      <c r="D113" s="22"/>
      <c r="E113" s="23" t="s">
        <v>3</v>
      </c>
      <c r="F113" s="23"/>
      <c r="G113" s="23" t="s">
        <v>118</v>
      </c>
      <c r="H113" s="23"/>
      <c r="I113" s="13" t="s">
        <v>46</v>
      </c>
      <c r="J113" s="23" t="s">
        <v>26</v>
      </c>
      <c r="K113" s="23"/>
      <c r="L113" s="14"/>
      <c r="M113" s="12">
        <v>12360085.26</v>
      </c>
    </row>
    <row r="114" spans="1:13" ht="34.5" customHeight="1" x14ac:dyDescent="0.2">
      <c r="A114" s="22" t="s">
        <v>127</v>
      </c>
      <c r="B114" s="22"/>
      <c r="C114" s="22"/>
      <c r="D114" s="22"/>
      <c r="E114" s="23" t="s">
        <v>3</v>
      </c>
      <c r="F114" s="23"/>
      <c r="G114" s="23" t="s">
        <v>118</v>
      </c>
      <c r="H114" s="23"/>
      <c r="I114" s="13" t="s">
        <v>46</v>
      </c>
      <c r="J114" s="23" t="s">
        <v>128</v>
      </c>
      <c r="K114" s="23"/>
      <c r="L114" s="14"/>
      <c r="M114" s="12">
        <v>1648400</v>
      </c>
    </row>
    <row r="115" spans="1:13" ht="15" customHeight="1" x14ac:dyDescent="0.2">
      <c r="A115" s="22" t="s">
        <v>41</v>
      </c>
      <c r="B115" s="22"/>
      <c r="C115" s="22"/>
      <c r="D115" s="22"/>
      <c r="E115" s="23" t="s">
        <v>3</v>
      </c>
      <c r="F115" s="23"/>
      <c r="G115" s="23" t="s">
        <v>118</v>
      </c>
      <c r="H115" s="23"/>
      <c r="I115" s="13" t="s">
        <v>46</v>
      </c>
      <c r="J115" s="23" t="s">
        <v>128</v>
      </c>
      <c r="K115" s="23"/>
      <c r="L115" s="13" t="s">
        <v>42</v>
      </c>
      <c r="M115" s="12">
        <v>1648400</v>
      </c>
    </row>
    <row r="116" spans="1:13" ht="23.25" customHeight="1" x14ac:dyDescent="0.2">
      <c r="A116" s="22" t="s">
        <v>129</v>
      </c>
      <c r="B116" s="22"/>
      <c r="C116" s="22"/>
      <c r="D116" s="22"/>
      <c r="E116" s="23" t="s">
        <v>3</v>
      </c>
      <c r="F116" s="23"/>
      <c r="G116" s="23" t="s">
        <v>118</v>
      </c>
      <c r="H116" s="23"/>
      <c r="I116" s="13" t="s">
        <v>46</v>
      </c>
      <c r="J116" s="23" t="s">
        <v>130</v>
      </c>
      <c r="K116" s="23"/>
      <c r="L116" s="14"/>
      <c r="M116" s="12">
        <v>10711685.26</v>
      </c>
    </row>
    <row r="117" spans="1:13" ht="15" customHeight="1" x14ac:dyDescent="0.2">
      <c r="A117" s="22" t="s">
        <v>41</v>
      </c>
      <c r="B117" s="22"/>
      <c r="C117" s="22"/>
      <c r="D117" s="22"/>
      <c r="E117" s="23" t="s">
        <v>3</v>
      </c>
      <c r="F117" s="23"/>
      <c r="G117" s="23" t="s">
        <v>118</v>
      </c>
      <c r="H117" s="23"/>
      <c r="I117" s="13" t="s">
        <v>46</v>
      </c>
      <c r="J117" s="23" t="s">
        <v>130</v>
      </c>
      <c r="K117" s="23"/>
      <c r="L117" s="13" t="s">
        <v>42</v>
      </c>
      <c r="M117" s="12">
        <v>10711685.26</v>
      </c>
    </row>
    <row r="118" spans="1:13" ht="15" customHeight="1" x14ac:dyDescent="0.2">
      <c r="A118" s="22" t="s">
        <v>131</v>
      </c>
      <c r="B118" s="22"/>
      <c r="C118" s="22"/>
      <c r="D118" s="22"/>
      <c r="E118" s="23" t="s">
        <v>3</v>
      </c>
      <c r="F118" s="23"/>
      <c r="G118" s="23" t="s">
        <v>132</v>
      </c>
      <c r="H118" s="23"/>
      <c r="I118" s="10"/>
      <c r="J118" s="27"/>
      <c r="K118" s="27"/>
      <c r="L118" s="11"/>
      <c r="M118" s="12">
        <v>0</v>
      </c>
    </row>
    <row r="119" spans="1:13" ht="15" customHeight="1" x14ac:dyDescent="0.2">
      <c r="A119" s="22" t="s">
        <v>133</v>
      </c>
      <c r="B119" s="22"/>
      <c r="C119" s="22"/>
      <c r="D119" s="22"/>
      <c r="E119" s="23" t="s">
        <v>3</v>
      </c>
      <c r="F119" s="23"/>
      <c r="G119" s="23" t="s">
        <v>132</v>
      </c>
      <c r="H119" s="23"/>
      <c r="I119" s="13" t="s">
        <v>132</v>
      </c>
      <c r="J119" s="23" t="s">
        <v>133</v>
      </c>
      <c r="K119" s="23"/>
      <c r="L119" s="14"/>
      <c r="M119" s="12">
        <v>0</v>
      </c>
    </row>
    <row r="120" spans="1:13" ht="15" customHeight="1" x14ac:dyDescent="0.2">
      <c r="A120" s="22" t="s">
        <v>131</v>
      </c>
      <c r="B120" s="22"/>
      <c r="C120" s="22"/>
      <c r="D120" s="22"/>
      <c r="E120" s="23" t="s">
        <v>3</v>
      </c>
      <c r="F120" s="23"/>
      <c r="G120" s="23" t="s">
        <v>132</v>
      </c>
      <c r="H120" s="23"/>
      <c r="I120" s="13" t="s">
        <v>132</v>
      </c>
      <c r="J120" s="23" t="s">
        <v>134</v>
      </c>
      <c r="K120" s="23"/>
      <c r="L120" s="14"/>
      <c r="M120" s="12">
        <v>0</v>
      </c>
    </row>
    <row r="121" spans="1:13" ht="11.25" customHeight="1" x14ac:dyDescent="0.2">
      <c r="A121" s="22"/>
      <c r="B121" s="22"/>
      <c r="C121" s="22"/>
      <c r="D121" s="22"/>
      <c r="E121" s="23" t="s">
        <v>3</v>
      </c>
      <c r="F121" s="23"/>
      <c r="G121" s="23" t="s">
        <v>132</v>
      </c>
      <c r="H121" s="23"/>
      <c r="I121" s="13" t="s">
        <v>132</v>
      </c>
      <c r="J121" s="23" t="s">
        <v>134</v>
      </c>
      <c r="K121" s="23"/>
      <c r="L121" s="13" t="s">
        <v>135</v>
      </c>
      <c r="M121" s="12">
        <v>0</v>
      </c>
    </row>
    <row r="122" spans="1:13" ht="23.25" customHeight="1" x14ac:dyDescent="0.2">
      <c r="A122" s="28" t="s">
        <v>136</v>
      </c>
      <c r="B122" s="28"/>
      <c r="C122" s="28"/>
      <c r="D122" s="28"/>
      <c r="E122" s="29" t="s">
        <v>137</v>
      </c>
      <c r="F122" s="29"/>
      <c r="G122" s="29"/>
      <c r="H122" s="29"/>
      <c r="I122" s="15"/>
      <c r="J122" s="29"/>
      <c r="K122" s="29"/>
      <c r="L122" s="16"/>
      <c r="M122" s="17">
        <v>366790654.85000002</v>
      </c>
    </row>
    <row r="123" spans="1:13" ht="15" customHeight="1" x14ac:dyDescent="0.2">
      <c r="A123" s="22" t="s">
        <v>4</v>
      </c>
      <c r="B123" s="22"/>
      <c r="C123" s="22"/>
      <c r="D123" s="22"/>
      <c r="E123" s="23" t="s">
        <v>137</v>
      </c>
      <c r="F123" s="23"/>
      <c r="G123" s="23" t="s">
        <v>5</v>
      </c>
      <c r="H123" s="23"/>
      <c r="I123" s="10"/>
      <c r="J123" s="27"/>
      <c r="K123" s="27"/>
      <c r="L123" s="11"/>
      <c r="M123" s="12">
        <v>85696324.969999999</v>
      </c>
    </row>
    <row r="124" spans="1:13" ht="45.75" customHeight="1" x14ac:dyDescent="0.2">
      <c r="A124" s="22" t="s">
        <v>138</v>
      </c>
      <c r="B124" s="22"/>
      <c r="C124" s="22"/>
      <c r="D124" s="22"/>
      <c r="E124" s="23" t="s">
        <v>137</v>
      </c>
      <c r="F124" s="23"/>
      <c r="G124" s="23" t="s">
        <v>5</v>
      </c>
      <c r="H124" s="23"/>
      <c r="I124" s="13" t="s">
        <v>46</v>
      </c>
      <c r="J124" s="27"/>
      <c r="K124" s="27"/>
      <c r="L124" s="11"/>
      <c r="M124" s="12">
        <v>1729400.75</v>
      </c>
    </row>
    <row r="125" spans="1:13" ht="23.25" customHeight="1" x14ac:dyDescent="0.2">
      <c r="A125" s="22" t="s">
        <v>139</v>
      </c>
      <c r="B125" s="22"/>
      <c r="C125" s="22"/>
      <c r="D125" s="22"/>
      <c r="E125" s="23" t="s">
        <v>137</v>
      </c>
      <c r="F125" s="23"/>
      <c r="G125" s="23" t="s">
        <v>5</v>
      </c>
      <c r="H125" s="23"/>
      <c r="I125" s="13" t="s">
        <v>46</v>
      </c>
      <c r="J125" s="23" t="s">
        <v>140</v>
      </c>
      <c r="K125" s="23"/>
      <c r="L125" s="14"/>
      <c r="M125" s="12">
        <v>1729400.75</v>
      </c>
    </row>
    <row r="126" spans="1:13" ht="23.25" customHeight="1" x14ac:dyDescent="0.2">
      <c r="A126" s="22" t="s">
        <v>141</v>
      </c>
      <c r="B126" s="22"/>
      <c r="C126" s="22"/>
      <c r="D126" s="22"/>
      <c r="E126" s="23" t="s">
        <v>137</v>
      </c>
      <c r="F126" s="23"/>
      <c r="G126" s="23" t="s">
        <v>5</v>
      </c>
      <c r="H126" s="23"/>
      <c r="I126" s="13" t="s">
        <v>46</v>
      </c>
      <c r="J126" s="23" t="s">
        <v>142</v>
      </c>
      <c r="K126" s="23"/>
      <c r="L126" s="14"/>
      <c r="M126" s="12">
        <v>1729400.75</v>
      </c>
    </row>
    <row r="127" spans="1:13" ht="23.25" customHeight="1" x14ac:dyDescent="0.2">
      <c r="A127" s="22" t="s">
        <v>12</v>
      </c>
      <c r="B127" s="22"/>
      <c r="C127" s="22"/>
      <c r="D127" s="22"/>
      <c r="E127" s="23" t="s">
        <v>137</v>
      </c>
      <c r="F127" s="23"/>
      <c r="G127" s="23" t="s">
        <v>5</v>
      </c>
      <c r="H127" s="23"/>
      <c r="I127" s="13" t="s">
        <v>46</v>
      </c>
      <c r="J127" s="23" t="s">
        <v>143</v>
      </c>
      <c r="K127" s="23"/>
      <c r="L127" s="14"/>
      <c r="M127" s="12">
        <v>1360400.75</v>
      </c>
    </row>
    <row r="128" spans="1:13" ht="23.25" customHeight="1" x14ac:dyDescent="0.2">
      <c r="A128" s="22" t="s">
        <v>14</v>
      </c>
      <c r="B128" s="22"/>
      <c r="C128" s="22"/>
      <c r="D128" s="22"/>
      <c r="E128" s="23" t="s">
        <v>137</v>
      </c>
      <c r="F128" s="23"/>
      <c r="G128" s="23" t="s">
        <v>5</v>
      </c>
      <c r="H128" s="23"/>
      <c r="I128" s="13" t="s">
        <v>46</v>
      </c>
      <c r="J128" s="23" t="s">
        <v>143</v>
      </c>
      <c r="K128" s="23"/>
      <c r="L128" s="13" t="s">
        <v>15</v>
      </c>
      <c r="M128" s="12">
        <v>1360400.75</v>
      </c>
    </row>
    <row r="129" spans="1:13" ht="23.25" customHeight="1" x14ac:dyDescent="0.2">
      <c r="A129" s="22" t="s">
        <v>16</v>
      </c>
      <c r="B129" s="22"/>
      <c r="C129" s="22"/>
      <c r="D129" s="22"/>
      <c r="E129" s="23" t="s">
        <v>137</v>
      </c>
      <c r="F129" s="23"/>
      <c r="G129" s="23" t="s">
        <v>5</v>
      </c>
      <c r="H129" s="23"/>
      <c r="I129" s="13" t="s">
        <v>46</v>
      </c>
      <c r="J129" s="23" t="s">
        <v>144</v>
      </c>
      <c r="K129" s="23"/>
      <c r="L129" s="14"/>
      <c r="M129" s="12">
        <v>369000</v>
      </c>
    </row>
    <row r="130" spans="1:13" ht="23.25" customHeight="1" x14ac:dyDescent="0.2">
      <c r="A130" s="22" t="s">
        <v>14</v>
      </c>
      <c r="B130" s="22"/>
      <c r="C130" s="22"/>
      <c r="D130" s="22"/>
      <c r="E130" s="23" t="s">
        <v>137</v>
      </c>
      <c r="F130" s="23"/>
      <c r="G130" s="23" t="s">
        <v>5</v>
      </c>
      <c r="H130" s="23"/>
      <c r="I130" s="13" t="s">
        <v>46</v>
      </c>
      <c r="J130" s="23" t="s">
        <v>144</v>
      </c>
      <c r="K130" s="23"/>
      <c r="L130" s="13" t="s">
        <v>15</v>
      </c>
      <c r="M130" s="12">
        <v>212000</v>
      </c>
    </row>
    <row r="131" spans="1:13" ht="34.5" customHeight="1" x14ac:dyDescent="0.2">
      <c r="A131" s="22" t="s">
        <v>18</v>
      </c>
      <c r="B131" s="22"/>
      <c r="C131" s="22"/>
      <c r="D131" s="22"/>
      <c r="E131" s="23" t="s">
        <v>137</v>
      </c>
      <c r="F131" s="23"/>
      <c r="G131" s="23" t="s">
        <v>5</v>
      </c>
      <c r="H131" s="23"/>
      <c r="I131" s="13" t="s">
        <v>46</v>
      </c>
      <c r="J131" s="23" t="s">
        <v>144</v>
      </c>
      <c r="K131" s="23"/>
      <c r="L131" s="13" t="s">
        <v>19</v>
      </c>
      <c r="M131" s="12">
        <v>155900</v>
      </c>
    </row>
    <row r="132" spans="1:13" ht="15" customHeight="1" x14ac:dyDescent="0.2">
      <c r="A132" s="22" t="s">
        <v>20</v>
      </c>
      <c r="B132" s="22"/>
      <c r="C132" s="22"/>
      <c r="D132" s="22"/>
      <c r="E132" s="23" t="s">
        <v>137</v>
      </c>
      <c r="F132" s="23"/>
      <c r="G132" s="23" t="s">
        <v>5</v>
      </c>
      <c r="H132" s="23"/>
      <c r="I132" s="13" t="s">
        <v>46</v>
      </c>
      <c r="J132" s="23" t="s">
        <v>144</v>
      </c>
      <c r="K132" s="23"/>
      <c r="L132" s="13" t="s">
        <v>3</v>
      </c>
      <c r="M132" s="12">
        <v>1100</v>
      </c>
    </row>
    <row r="133" spans="1:13" ht="45.75" customHeight="1" x14ac:dyDescent="0.2">
      <c r="A133" s="22" t="s">
        <v>145</v>
      </c>
      <c r="B133" s="22"/>
      <c r="C133" s="22"/>
      <c r="D133" s="22"/>
      <c r="E133" s="23" t="s">
        <v>137</v>
      </c>
      <c r="F133" s="23"/>
      <c r="G133" s="23" t="s">
        <v>5</v>
      </c>
      <c r="H133" s="23"/>
      <c r="I133" s="13" t="s">
        <v>56</v>
      </c>
      <c r="J133" s="27"/>
      <c r="K133" s="27"/>
      <c r="L133" s="11"/>
      <c r="M133" s="12">
        <v>51845092.560000002</v>
      </c>
    </row>
    <row r="134" spans="1:13" ht="23.25" customHeight="1" x14ac:dyDescent="0.2">
      <c r="A134" s="22" t="s">
        <v>146</v>
      </c>
      <c r="B134" s="22"/>
      <c r="C134" s="22"/>
      <c r="D134" s="22"/>
      <c r="E134" s="23" t="s">
        <v>137</v>
      </c>
      <c r="F134" s="23"/>
      <c r="G134" s="23" t="s">
        <v>5</v>
      </c>
      <c r="H134" s="23"/>
      <c r="I134" s="13" t="s">
        <v>56</v>
      </c>
      <c r="J134" s="23" t="s">
        <v>147</v>
      </c>
      <c r="K134" s="23"/>
      <c r="L134" s="14"/>
      <c r="M134" s="12">
        <v>3014300</v>
      </c>
    </row>
    <row r="135" spans="1:13" ht="57" customHeight="1" x14ac:dyDescent="0.2">
      <c r="A135" s="22" t="s">
        <v>148</v>
      </c>
      <c r="B135" s="22"/>
      <c r="C135" s="22"/>
      <c r="D135" s="22"/>
      <c r="E135" s="23" t="s">
        <v>137</v>
      </c>
      <c r="F135" s="23"/>
      <c r="G135" s="23" t="s">
        <v>5</v>
      </c>
      <c r="H135" s="23"/>
      <c r="I135" s="13" t="s">
        <v>56</v>
      </c>
      <c r="J135" s="23" t="s">
        <v>149</v>
      </c>
      <c r="K135" s="23"/>
      <c r="L135" s="14"/>
      <c r="M135" s="12">
        <v>3014300</v>
      </c>
    </row>
    <row r="136" spans="1:13" ht="23.25" customHeight="1" x14ac:dyDescent="0.2">
      <c r="A136" s="22" t="s">
        <v>16</v>
      </c>
      <c r="B136" s="22"/>
      <c r="C136" s="22"/>
      <c r="D136" s="22"/>
      <c r="E136" s="23" t="s">
        <v>137</v>
      </c>
      <c r="F136" s="23"/>
      <c r="G136" s="23" t="s">
        <v>5</v>
      </c>
      <c r="H136" s="23"/>
      <c r="I136" s="13" t="s">
        <v>56</v>
      </c>
      <c r="J136" s="23" t="s">
        <v>150</v>
      </c>
      <c r="K136" s="23"/>
      <c r="L136" s="14"/>
      <c r="M136" s="12">
        <v>3014300</v>
      </c>
    </row>
    <row r="137" spans="1:13" ht="34.5" customHeight="1" x14ac:dyDescent="0.2">
      <c r="A137" s="22" t="s">
        <v>18</v>
      </c>
      <c r="B137" s="22"/>
      <c r="C137" s="22"/>
      <c r="D137" s="22"/>
      <c r="E137" s="23" t="s">
        <v>137</v>
      </c>
      <c r="F137" s="23"/>
      <c r="G137" s="23" t="s">
        <v>5</v>
      </c>
      <c r="H137" s="23"/>
      <c r="I137" s="13" t="s">
        <v>56</v>
      </c>
      <c r="J137" s="23" t="s">
        <v>150</v>
      </c>
      <c r="K137" s="23"/>
      <c r="L137" s="13" t="s">
        <v>19</v>
      </c>
      <c r="M137" s="12">
        <v>3014300</v>
      </c>
    </row>
    <row r="138" spans="1:13" ht="23.25" customHeight="1" x14ac:dyDescent="0.2">
      <c r="A138" s="22" t="s">
        <v>151</v>
      </c>
      <c r="B138" s="22"/>
      <c r="C138" s="22"/>
      <c r="D138" s="22"/>
      <c r="E138" s="23" t="s">
        <v>137</v>
      </c>
      <c r="F138" s="23"/>
      <c r="G138" s="23" t="s">
        <v>5</v>
      </c>
      <c r="H138" s="23"/>
      <c r="I138" s="13" t="s">
        <v>56</v>
      </c>
      <c r="J138" s="23" t="s">
        <v>152</v>
      </c>
      <c r="K138" s="23"/>
      <c r="L138" s="14"/>
      <c r="M138" s="12">
        <v>47957302.990000002</v>
      </c>
    </row>
    <row r="139" spans="1:13" ht="23.25" customHeight="1" x14ac:dyDescent="0.2">
      <c r="A139" s="22" t="s">
        <v>153</v>
      </c>
      <c r="B139" s="22"/>
      <c r="C139" s="22"/>
      <c r="D139" s="22"/>
      <c r="E139" s="23" t="s">
        <v>137</v>
      </c>
      <c r="F139" s="23"/>
      <c r="G139" s="23" t="s">
        <v>5</v>
      </c>
      <c r="H139" s="23"/>
      <c r="I139" s="13" t="s">
        <v>56</v>
      </c>
      <c r="J139" s="23" t="s">
        <v>154</v>
      </c>
      <c r="K139" s="23"/>
      <c r="L139" s="14"/>
      <c r="M139" s="12">
        <v>3335396.7</v>
      </c>
    </row>
    <row r="140" spans="1:13" ht="23.25" customHeight="1" x14ac:dyDescent="0.2">
      <c r="A140" s="22" t="s">
        <v>12</v>
      </c>
      <c r="B140" s="22"/>
      <c r="C140" s="22"/>
      <c r="D140" s="22"/>
      <c r="E140" s="23" t="s">
        <v>137</v>
      </c>
      <c r="F140" s="23"/>
      <c r="G140" s="23" t="s">
        <v>5</v>
      </c>
      <c r="H140" s="23"/>
      <c r="I140" s="13" t="s">
        <v>56</v>
      </c>
      <c r="J140" s="23" t="s">
        <v>155</v>
      </c>
      <c r="K140" s="23"/>
      <c r="L140" s="14"/>
      <c r="M140" s="12">
        <v>3335396.7</v>
      </c>
    </row>
    <row r="141" spans="1:13" ht="23.25" customHeight="1" x14ac:dyDescent="0.2">
      <c r="A141" s="22" t="s">
        <v>14</v>
      </c>
      <c r="B141" s="22"/>
      <c r="C141" s="22"/>
      <c r="D141" s="22"/>
      <c r="E141" s="23" t="s">
        <v>137</v>
      </c>
      <c r="F141" s="23"/>
      <c r="G141" s="23" t="s">
        <v>5</v>
      </c>
      <c r="H141" s="23"/>
      <c r="I141" s="13" t="s">
        <v>56</v>
      </c>
      <c r="J141" s="23" t="s">
        <v>155</v>
      </c>
      <c r="K141" s="23"/>
      <c r="L141" s="13" t="s">
        <v>15</v>
      </c>
      <c r="M141" s="12">
        <v>3335396.7</v>
      </c>
    </row>
    <row r="142" spans="1:13" ht="23.25" customHeight="1" x14ac:dyDescent="0.2">
      <c r="A142" s="22" t="s">
        <v>156</v>
      </c>
      <c r="B142" s="22"/>
      <c r="C142" s="22"/>
      <c r="D142" s="22"/>
      <c r="E142" s="23" t="s">
        <v>137</v>
      </c>
      <c r="F142" s="23"/>
      <c r="G142" s="23" t="s">
        <v>5</v>
      </c>
      <c r="H142" s="23"/>
      <c r="I142" s="13" t="s">
        <v>56</v>
      </c>
      <c r="J142" s="23" t="s">
        <v>157</v>
      </c>
      <c r="K142" s="23"/>
      <c r="L142" s="14"/>
      <c r="M142" s="12">
        <v>44621906.289999999</v>
      </c>
    </row>
    <row r="143" spans="1:13" ht="23.25" customHeight="1" x14ac:dyDescent="0.2">
      <c r="A143" s="22" t="s">
        <v>12</v>
      </c>
      <c r="B143" s="22"/>
      <c r="C143" s="22"/>
      <c r="D143" s="22"/>
      <c r="E143" s="23" t="s">
        <v>137</v>
      </c>
      <c r="F143" s="23"/>
      <c r="G143" s="23" t="s">
        <v>5</v>
      </c>
      <c r="H143" s="23"/>
      <c r="I143" s="13" t="s">
        <v>56</v>
      </c>
      <c r="J143" s="23" t="s">
        <v>158</v>
      </c>
      <c r="K143" s="23"/>
      <c r="L143" s="14"/>
      <c r="M143" s="12">
        <v>40354656.289999999</v>
      </c>
    </row>
    <row r="144" spans="1:13" ht="23.25" customHeight="1" x14ac:dyDescent="0.2">
      <c r="A144" s="22" t="s">
        <v>14</v>
      </c>
      <c r="B144" s="22"/>
      <c r="C144" s="22"/>
      <c r="D144" s="22"/>
      <c r="E144" s="23" t="s">
        <v>137</v>
      </c>
      <c r="F144" s="23"/>
      <c r="G144" s="23" t="s">
        <v>5</v>
      </c>
      <c r="H144" s="23"/>
      <c r="I144" s="13" t="s">
        <v>56</v>
      </c>
      <c r="J144" s="23" t="s">
        <v>158</v>
      </c>
      <c r="K144" s="23"/>
      <c r="L144" s="13" t="s">
        <v>15</v>
      </c>
      <c r="M144" s="12">
        <v>40354656.289999999</v>
      </c>
    </row>
    <row r="145" spans="1:13" ht="23.25" customHeight="1" x14ac:dyDescent="0.2">
      <c r="A145" s="22" t="s">
        <v>16</v>
      </c>
      <c r="B145" s="22"/>
      <c r="C145" s="22"/>
      <c r="D145" s="22"/>
      <c r="E145" s="23" t="s">
        <v>137</v>
      </c>
      <c r="F145" s="23"/>
      <c r="G145" s="23" t="s">
        <v>5</v>
      </c>
      <c r="H145" s="23"/>
      <c r="I145" s="13" t="s">
        <v>56</v>
      </c>
      <c r="J145" s="23" t="s">
        <v>159</v>
      </c>
      <c r="K145" s="23"/>
      <c r="L145" s="14"/>
      <c r="M145" s="12">
        <v>4267250</v>
      </c>
    </row>
    <row r="146" spans="1:13" ht="23.25" customHeight="1" x14ac:dyDescent="0.2">
      <c r="A146" s="22" t="s">
        <v>160</v>
      </c>
      <c r="B146" s="22"/>
      <c r="C146" s="22"/>
      <c r="D146" s="22"/>
      <c r="E146" s="23" t="s">
        <v>137</v>
      </c>
      <c r="F146" s="23"/>
      <c r="G146" s="23" t="s">
        <v>5</v>
      </c>
      <c r="H146" s="23"/>
      <c r="I146" s="13" t="s">
        <v>56</v>
      </c>
      <c r="J146" s="23" t="s">
        <v>159</v>
      </c>
      <c r="K146" s="23"/>
      <c r="L146" s="13" t="s">
        <v>161</v>
      </c>
      <c r="M146" s="12">
        <v>26690</v>
      </c>
    </row>
    <row r="147" spans="1:13" ht="34.5" customHeight="1" x14ac:dyDescent="0.2">
      <c r="A147" s="22" t="s">
        <v>18</v>
      </c>
      <c r="B147" s="22"/>
      <c r="C147" s="22"/>
      <c r="D147" s="22"/>
      <c r="E147" s="23" t="s">
        <v>137</v>
      </c>
      <c r="F147" s="23"/>
      <c r="G147" s="23" t="s">
        <v>5</v>
      </c>
      <c r="H147" s="23"/>
      <c r="I147" s="13" t="s">
        <v>56</v>
      </c>
      <c r="J147" s="23" t="s">
        <v>159</v>
      </c>
      <c r="K147" s="23"/>
      <c r="L147" s="13" t="s">
        <v>19</v>
      </c>
      <c r="M147" s="12">
        <v>4215810</v>
      </c>
    </row>
    <row r="148" spans="1:13" ht="15" customHeight="1" x14ac:dyDescent="0.2">
      <c r="A148" s="22" t="s">
        <v>20</v>
      </c>
      <c r="B148" s="22"/>
      <c r="C148" s="22"/>
      <c r="D148" s="22"/>
      <c r="E148" s="23" t="s">
        <v>137</v>
      </c>
      <c r="F148" s="23"/>
      <c r="G148" s="23" t="s">
        <v>5</v>
      </c>
      <c r="H148" s="23"/>
      <c r="I148" s="13" t="s">
        <v>56</v>
      </c>
      <c r="J148" s="23" t="s">
        <v>159</v>
      </c>
      <c r="K148" s="23"/>
      <c r="L148" s="13" t="s">
        <v>3</v>
      </c>
      <c r="M148" s="12">
        <v>24750</v>
      </c>
    </row>
    <row r="149" spans="1:13" ht="15" customHeight="1" x14ac:dyDescent="0.2">
      <c r="A149" s="22" t="s">
        <v>23</v>
      </c>
      <c r="B149" s="22"/>
      <c r="C149" s="22"/>
      <c r="D149" s="22"/>
      <c r="E149" s="23" t="s">
        <v>137</v>
      </c>
      <c r="F149" s="23"/>
      <c r="G149" s="23" t="s">
        <v>5</v>
      </c>
      <c r="H149" s="23"/>
      <c r="I149" s="13" t="s">
        <v>56</v>
      </c>
      <c r="J149" s="23" t="s">
        <v>24</v>
      </c>
      <c r="K149" s="23"/>
      <c r="L149" s="14"/>
      <c r="M149" s="12">
        <v>873489.57</v>
      </c>
    </row>
    <row r="150" spans="1:13" ht="15" customHeight="1" x14ac:dyDescent="0.2">
      <c r="A150" s="22" t="s">
        <v>25</v>
      </c>
      <c r="B150" s="22"/>
      <c r="C150" s="22"/>
      <c r="D150" s="22"/>
      <c r="E150" s="23" t="s">
        <v>137</v>
      </c>
      <c r="F150" s="23"/>
      <c r="G150" s="23" t="s">
        <v>5</v>
      </c>
      <c r="H150" s="23"/>
      <c r="I150" s="13" t="s">
        <v>56</v>
      </c>
      <c r="J150" s="23" t="s">
        <v>26</v>
      </c>
      <c r="K150" s="23"/>
      <c r="L150" s="14"/>
      <c r="M150" s="12">
        <v>873489.57</v>
      </c>
    </row>
    <row r="151" spans="1:13" ht="34.5" customHeight="1" x14ac:dyDescent="0.2">
      <c r="A151" s="22" t="s">
        <v>27</v>
      </c>
      <c r="B151" s="22"/>
      <c r="C151" s="22"/>
      <c r="D151" s="22"/>
      <c r="E151" s="23" t="s">
        <v>137</v>
      </c>
      <c r="F151" s="23"/>
      <c r="G151" s="23" t="s">
        <v>5</v>
      </c>
      <c r="H151" s="23"/>
      <c r="I151" s="13" t="s">
        <v>56</v>
      </c>
      <c r="J151" s="23" t="s">
        <v>28</v>
      </c>
      <c r="K151" s="23"/>
      <c r="L151" s="14"/>
      <c r="M151" s="12">
        <v>596815.61</v>
      </c>
    </row>
    <row r="152" spans="1:13" ht="23.25" customHeight="1" x14ac:dyDescent="0.2">
      <c r="A152" s="22" t="s">
        <v>14</v>
      </c>
      <c r="B152" s="22"/>
      <c r="C152" s="22"/>
      <c r="D152" s="22"/>
      <c r="E152" s="23" t="s">
        <v>137</v>
      </c>
      <c r="F152" s="23"/>
      <c r="G152" s="23" t="s">
        <v>5</v>
      </c>
      <c r="H152" s="23"/>
      <c r="I152" s="13" t="s">
        <v>56</v>
      </c>
      <c r="J152" s="23" t="s">
        <v>28</v>
      </c>
      <c r="K152" s="23"/>
      <c r="L152" s="13" t="s">
        <v>15</v>
      </c>
      <c r="M152" s="12">
        <v>596815.61</v>
      </c>
    </row>
    <row r="153" spans="1:13" ht="45.75" customHeight="1" x14ac:dyDescent="0.2">
      <c r="A153" s="22" t="s">
        <v>29</v>
      </c>
      <c r="B153" s="22"/>
      <c r="C153" s="22"/>
      <c r="D153" s="22"/>
      <c r="E153" s="23" t="s">
        <v>137</v>
      </c>
      <c r="F153" s="23"/>
      <c r="G153" s="23" t="s">
        <v>5</v>
      </c>
      <c r="H153" s="23"/>
      <c r="I153" s="13" t="s">
        <v>56</v>
      </c>
      <c r="J153" s="23" t="s">
        <v>30</v>
      </c>
      <c r="K153" s="23"/>
      <c r="L153" s="14"/>
      <c r="M153" s="12">
        <v>276673.96000000002</v>
      </c>
    </row>
    <row r="154" spans="1:13" ht="23.25" customHeight="1" x14ac:dyDescent="0.2">
      <c r="A154" s="22" t="s">
        <v>14</v>
      </c>
      <c r="B154" s="22"/>
      <c r="C154" s="22"/>
      <c r="D154" s="22"/>
      <c r="E154" s="23" t="s">
        <v>137</v>
      </c>
      <c r="F154" s="23"/>
      <c r="G154" s="23" t="s">
        <v>5</v>
      </c>
      <c r="H154" s="23"/>
      <c r="I154" s="13" t="s">
        <v>56</v>
      </c>
      <c r="J154" s="23" t="s">
        <v>30</v>
      </c>
      <c r="K154" s="23"/>
      <c r="L154" s="13" t="s">
        <v>15</v>
      </c>
      <c r="M154" s="12">
        <v>276673.96000000002</v>
      </c>
    </row>
    <row r="155" spans="1:13" ht="15" customHeight="1" x14ac:dyDescent="0.2">
      <c r="A155" s="22" t="s">
        <v>162</v>
      </c>
      <c r="B155" s="22"/>
      <c r="C155" s="22"/>
      <c r="D155" s="22"/>
      <c r="E155" s="23" t="s">
        <v>137</v>
      </c>
      <c r="F155" s="23"/>
      <c r="G155" s="23" t="s">
        <v>5</v>
      </c>
      <c r="H155" s="23"/>
      <c r="I155" s="13" t="s">
        <v>68</v>
      </c>
      <c r="J155" s="27"/>
      <c r="K155" s="27"/>
      <c r="L155" s="11"/>
      <c r="M155" s="12">
        <v>18071.39</v>
      </c>
    </row>
    <row r="156" spans="1:13" ht="23.25" customHeight="1" x14ac:dyDescent="0.2">
      <c r="A156" s="22" t="s">
        <v>47</v>
      </c>
      <c r="B156" s="22"/>
      <c r="C156" s="22"/>
      <c r="D156" s="22"/>
      <c r="E156" s="23" t="s">
        <v>137</v>
      </c>
      <c r="F156" s="23"/>
      <c r="G156" s="23" t="s">
        <v>5</v>
      </c>
      <c r="H156" s="23"/>
      <c r="I156" s="13" t="s">
        <v>68</v>
      </c>
      <c r="J156" s="23" t="s">
        <v>48</v>
      </c>
      <c r="K156" s="23"/>
      <c r="L156" s="14"/>
      <c r="M156" s="12">
        <v>18071.39</v>
      </c>
    </row>
    <row r="157" spans="1:13" ht="34.5" customHeight="1" x14ac:dyDescent="0.2">
      <c r="A157" s="22" t="s">
        <v>163</v>
      </c>
      <c r="B157" s="22"/>
      <c r="C157" s="22"/>
      <c r="D157" s="22"/>
      <c r="E157" s="23" t="s">
        <v>137</v>
      </c>
      <c r="F157" s="23"/>
      <c r="G157" s="23" t="s">
        <v>5</v>
      </c>
      <c r="H157" s="23"/>
      <c r="I157" s="13" t="s">
        <v>68</v>
      </c>
      <c r="J157" s="23" t="s">
        <v>164</v>
      </c>
      <c r="K157" s="23"/>
      <c r="L157" s="14"/>
      <c r="M157" s="12">
        <v>18071.39</v>
      </c>
    </row>
    <row r="158" spans="1:13" ht="34.5" customHeight="1" x14ac:dyDescent="0.2">
      <c r="A158" s="22" t="s">
        <v>165</v>
      </c>
      <c r="B158" s="22"/>
      <c r="C158" s="22"/>
      <c r="D158" s="22"/>
      <c r="E158" s="23" t="s">
        <v>137</v>
      </c>
      <c r="F158" s="23"/>
      <c r="G158" s="23" t="s">
        <v>5</v>
      </c>
      <c r="H158" s="23"/>
      <c r="I158" s="13" t="s">
        <v>68</v>
      </c>
      <c r="J158" s="23" t="s">
        <v>166</v>
      </c>
      <c r="K158" s="23"/>
      <c r="L158" s="14"/>
      <c r="M158" s="12">
        <v>18071.39</v>
      </c>
    </row>
    <row r="159" spans="1:13" ht="34.5" customHeight="1" x14ac:dyDescent="0.2">
      <c r="A159" s="22" t="s">
        <v>18</v>
      </c>
      <c r="B159" s="22"/>
      <c r="C159" s="22"/>
      <c r="D159" s="22"/>
      <c r="E159" s="23" t="s">
        <v>137</v>
      </c>
      <c r="F159" s="23"/>
      <c r="G159" s="23" t="s">
        <v>5</v>
      </c>
      <c r="H159" s="23"/>
      <c r="I159" s="13" t="s">
        <v>68</v>
      </c>
      <c r="J159" s="23" t="s">
        <v>166</v>
      </c>
      <c r="K159" s="23"/>
      <c r="L159" s="13" t="s">
        <v>19</v>
      </c>
      <c r="M159" s="12">
        <v>18071.39</v>
      </c>
    </row>
    <row r="160" spans="1:13" ht="34.5" customHeight="1" x14ac:dyDescent="0.2">
      <c r="A160" s="22" t="s">
        <v>6</v>
      </c>
      <c r="B160" s="22"/>
      <c r="C160" s="22"/>
      <c r="D160" s="22"/>
      <c r="E160" s="23" t="s">
        <v>137</v>
      </c>
      <c r="F160" s="23"/>
      <c r="G160" s="23" t="s">
        <v>5</v>
      </c>
      <c r="H160" s="23"/>
      <c r="I160" s="13" t="s">
        <v>7</v>
      </c>
      <c r="J160" s="27"/>
      <c r="K160" s="27"/>
      <c r="L160" s="11"/>
      <c r="M160" s="12">
        <v>1831035.45</v>
      </c>
    </row>
    <row r="161" spans="1:13" ht="23.25" customHeight="1" x14ac:dyDescent="0.2">
      <c r="A161" s="22" t="s">
        <v>8</v>
      </c>
      <c r="B161" s="22"/>
      <c r="C161" s="22"/>
      <c r="D161" s="22"/>
      <c r="E161" s="23" t="s">
        <v>137</v>
      </c>
      <c r="F161" s="23"/>
      <c r="G161" s="23" t="s">
        <v>5</v>
      </c>
      <c r="H161" s="23"/>
      <c r="I161" s="13" t="s">
        <v>7</v>
      </c>
      <c r="J161" s="23" t="s">
        <v>9</v>
      </c>
      <c r="K161" s="23"/>
      <c r="L161" s="14"/>
      <c r="M161" s="12">
        <v>1831035.45</v>
      </c>
    </row>
    <row r="162" spans="1:13" ht="15" customHeight="1" x14ac:dyDescent="0.2">
      <c r="A162" s="22" t="s">
        <v>167</v>
      </c>
      <c r="B162" s="22"/>
      <c r="C162" s="22"/>
      <c r="D162" s="22"/>
      <c r="E162" s="23" t="s">
        <v>137</v>
      </c>
      <c r="F162" s="23"/>
      <c r="G162" s="23" t="s">
        <v>5</v>
      </c>
      <c r="H162" s="23"/>
      <c r="I162" s="13" t="s">
        <v>7</v>
      </c>
      <c r="J162" s="23" t="s">
        <v>168</v>
      </c>
      <c r="K162" s="23"/>
      <c r="L162" s="14"/>
      <c r="M162" s="12">
        <v>637671.5</v>
      </c>
    </row>
    <row r="163" spans="1:13" ht="23.25" customHeight="1" x14ac:dyDescent="0.2">
      <c r="A163" s="22" t="s">
        <v>12</v>
      </c>
      <c r="B163" s="22"/>
      <c r="C163" s="22"/>
      <c r="D163" s="22"/>
      <c r="E163" s="23" t="s">
        <v>137</v>
      </c>
      <c r="F163" s="23"/>
      <c r="G163" s="23" t="s">
        <v>5</v>
      </c>
      <c r="H163" s="23"/>
      <c r="I163" s="13" t="s">
        <v>7</v>
      </c>
      <c r="J163" s="23" t="s">
        <v>169</v>
      </c>
      <c r="K163" s="23"/>
      <c r="L163" s="14"/>
      <c r="M163" s="12">
        <v>576171.5</v>
      </c>
    </row>
    <row r="164" spans="1:13" ht="23.25" customHeight="1" x14ac:dyDescent="0.2">
      <c r="A164" s="22" t="s">
        <v>14</v>
      </c>
      <c r="B164" s="22"/>
      <c r="C164" s="22"/>
      <c r="D164" s="22"/>
      <c r="E164" s="23" t="s">
        <v>137</v>
      </c>
      <c r="F164" s="23"/>
      <c r="G164" s="23" t="s">
        <v>5</v>
      </c>
      <c r="H164" s="23"/>
      <c r="I164" s="13" t="s">
        <v>7</v>
      </c>
      <c r="J164" s="23" t="s">
        <v>169</v>
      </c>
      <c r="K164" s="23"/>
      <c r="L164" s="13" t="s">
        <v>15</v>
      </c>
      <c r="M164" s="12">
        <v>576171.5</v>
      </c>
    </row>
    <row r="165" spans="1:13" ht="23.25" customHeight="1" x14ac:dyDescent="0.2">
      <c r="A165" s="22" t="s">
        <v>16</v>
      </c>
      <c r="B165" s="22"/>
      <c r="C165" s="22"/>
      <c r="D165" s="22"/>
      <c r="E165" s="23" t="s">
        <v>137</v>
      </c>
      <c r="F165" s="23"/>
      <c r="G165" s="23" t="s">
        <v>5</v>
      </c>
      <c r="H165" s="23"/>
      <c r="I165" s="13" t="s">
        <v>7</v>
      </c>
      <c r="J165" s="23" t="s">
        <v>170</v>
      </c>
      <c r="K165" s="23"/>
      <c r="L165" s="14"/>
      <c r="M165" s="12">
        <v>61500</v>
      </c>
    </row>
    <row r="166" spans="1:13" ht="34.5" customHeight="1" x14ac:dyDescent="0.2">
      <c r="A166" s="22" t="s">
        <v>18</v>
      </c>
      <c r="B166" s="22"/>
      <c r="C166" s="22"/>
      <c r="D166" s="22"/>
      <c r="E166" s="23" t="s">
        <v>137</v>
      </c>
      <c r="F166" s="23"/>
      <c r="G166" s="23" t="s">
        <v>5</v>
      </c>
      <c r="H166" s="23"/>
      <c r="I166" s="13" t="s">
        <v>7</v>
      </c>
      <c r="J166" s="23" t="s">
        <v>170</v>
      </c>
      <c r="K166" s="23"/>
      <c r="L166" s="13" t="s">
        <v>19</v>
      </c>
      <c r="M166" s="12">
        <v>58000</v>
      </c>
    </row>
    <row r="167" spans="1:13" ht="15" customHeight="1" x14ac:dyDescent="0.2">
      <c r="A167" s="22" t="s">
        <v>20</v>
      </c>
      <c r="B167" s="22"/>
      <c r="C167" s="22"/>
      <c r="D167" s="22"/>
      <c r="E167" s="23" t="s">
        <v>137</v>
      </c>
      <c r="F167" s="23"/>
      <c r="G167" s="23" t="s">
        <v>5</v>
      </c>
      <c r="H167" s="23"/>
      <c r="I167" s="13" t="s">
        <v>7</v>
      </c>
      <c r="J167" s="23" t="s">
        <v>170</v>
      </c>
      <c r="K167" s="23"/>
      <c r="L167" s="13" t="s">
        <v>3</v>
      </c>
      <c r="M167" s="12">
        <v>3500</v>
      </c>
    </row>
    <row r="168" spans="1:13" ht="15" customHeight="1" x14ac:dyDescent="0.2">
      <c r="A168" s="22" t="s">
        <v>171</v>
      </c>
      <c r="B168" s="22"/>
      <c r="C168" s="22"/>
      <c r="D168" s="22"/>
      <c r="E168" s="23" t="s">
        <v>137</v>
      </c>
      <c r="F168" s="23"/>
      <c r="G168" s="23" t="s">
        <v>5</v>
      </c>
      <c r="H168" s="23"/>
      <c r="I168" s="13" t="s">
        <v>7</v>
      </c>
      <c r="J168" s="23" t="s">
        <v>172</v>
      </c>
      <c r="K168" s="23"/>
      <c r="L168" s="14"/>
      <c r="M168" s="12">
        <v>1193363.95</v>
      </c>
    </row>
    <row r="169" spans="1:13" ht="23.25" customHeight="1" x14ac:dyDescent="0.2">
      <c r="A169" s="22" t="s">
        <v>173</v>
      </c>
      <c r="B169" s="22"/>
      <c r="C169" s="22"/>
      <c r="D169" s="22"/>
      <c r="E169" s="23" t="s">
        <v>137</v>
      </c>
      <c r="F169" s="23"/>
      <c r="G169" s="23" t="s">
        <v>5</v>
      </c>
      <c r="H169" s="23"/>
      <c r="I169" s="13" t="s">
        <v>7</v>
      </c>
      <c r="J169" s="23" t="s">
        <v>174</v>
      </c>
      <c r="K169" s="23"/>
      <c r="L169" s="14"/>
      <c r="M169" s="12">
        <v>1193363.95</v>
      </c>
    </row>
    <row r="170" spans="1:13" ht="23.25" customHeight="1" x14ac:dyDescent="0.2">
      <c r="A170" s="22" t="s">
        <v>14</v>
      </c>
      <c r="B170" s="22"/>
      <c r="C170" s="22"/>
      <c r="D170" s="22"/>
      <c r="E170" s="23" t="s">
        <v>137</v>
      </c>
      <c r="F170" s="23"/>
      <c r="G170" s="23" t="s">
        <v>5</v>
      </c>
      <c r="H170" s="23"/>
      <c r="I170" s="13" t="s">
        <v>7</v>
      </c>
      <c r="J170" s="23" t="s">
        <v>174</v>
      </c>
      <c r="K170" s="23"/>
      <c r="L170" s="13" t="s">
        <v>15</v>
      </c>
      <c r="M170" s="12">
        <v>1193363.95</v>
      </c>
    </row>
    <row r="171" spans="1:13" ht="15" customHeight="1" x14ac:dyDescent="0.2">
      <c r="A171" s="22" t="s">
        <v>37</v>
      </c>
      <c r="B171" s="22"/>
      <c r="C171" s="22"/>
      <c r="D171" s="22"/>
      <c r="E171" s="23" t="s">
        <v>137</v>
      </c>
      <c r="F171" s="23"/>
      <c r="G171" s="23" t="s">
        <v>5</v>
      </c>
      <c r="H171" s="23"/>
      <c r="I171" s="13" t="s">
        <v>38</v>
      </c>
      <c r="J171" s="27"/>
      <c r="K171" s="27"/>
      <c r="L171" s="11"/>
      <c r="M171" s="12">
        <v>30272724.82</v>
      </c>
    </row>
    <row r="172" spans="1:13" ht="23.25" customHeight="1" x14ac:dyDescent="0.2">
      <c r="A172" s="22" t="s">
        <v>146</v>
      </c>
      <c r="B172" s="22"/>
      <c r="C172" s="22"/>
      <c r="D172" s="22"/>
      <c r="E172" s="23" t="s">
        <v>137</v>
      </c>
      <c r="F172" s="23"/>
      <c r="G172" s="23" t="s">
        <v>5</v>
      </c>
      <c r="H172" s="23"/>
      <c r="I172" s="13" t="s">
        <v>38</v>
      </c>
      <c r="J172" s="23" t="s">
        <v>147</v>
      </c>
      <c r="K172" s="23"/>
      <c r="L172" s="14"/>
      <c r="M172" s="12">
        <v>61425</v>
      </c>
    </row>
    <row r="173" spans="1:13" ht="57" customHeight="1" x14ac:dyDescent="0.2">
      <c r="A173" s="22" t="s">
        <v>148</v>
      </c>
      <c r="B173" s="22"/>
      <c r="C173" s="22"/>
      <c r="D173" s="22"/>
      <c r="E173" s="23" t="s">
        <v>137</v>
      </c>
      <c r="F173" s="23"/>
      <c r="G173" s="23" t="s">
        <v>5</v>
      </c>
      <c r="H173" s="23"/>
      <c r="I173" s="13" t="s">
        <v>38</v>
      </c>
      <c r="J173" s="23" t="s">
        <v>149</v>
      </c>
      <c r="K173" s="23"/>
      <c r="L173" s="14"/>
      <c r="M173" s="12">
        <v>61425</v>
      </c>
    </row>
    <row r="174" spans="1:13" ht="23.25" customHeight="1" x14ac:dyDescent="0.2">
      <c r="A174" s="22" t="s">
        <v>16</v>
      </c>
      <c r="B174" s="22"/>
      <c r="C174" s="22"/>
      <c r="D174" s="22"/>
      <c r="E174" s="23" t="s">
        <v>137</v>
      </c>
      <c r="F174" s="23"/>
      <c r="G174" s="23" t="s">
        <v>5</v>
      </c>
      <c r="H174" s="23"/>
      <c r="I174" s="13" t="s">
        <v>38</v>
      </c>
      <c r="J174" s="23" t="s">
        <v>150</v>
      </c>
      <c r="K174" s="23"/>
      <c r="L174" s="14"/>
      <c r="M174" s="12">
        <v>61425</v>
      </c>
    </row>
    <row r="175" spans="1:13" ht="34.5" customHeight="1" x14ac:dyDescent="0.2">
      <c r="A175" s="22" t="s">
        <v>18</v>
      </c>
      <c r="B175" s="22"/>
      <c r="C175" s="22"/>
      <c r="D175" s="22"/>
      <c r="E175" s="23" t="s">
        <v>137</v>
      </c>
      <c r="F175" s="23"/>
      <c r="G175" s="23" t="s">
        <v>5</v>
      </c>
      <c r="H175" s="23"/>
      <c r="I175" s="13" t="s">
        <v>38</v>
      </c>
      <c r="J175" s="23" t="s">
        <v>150</v>
      </c>
      <c r="K175" s="23"/>
      <c r="L175" s="13" t="s">
        <v>19</v>
      </c>
      <c r="M175" s="12">
        <v>61425</v>
      </c>
    </row>
    <row r="176" spans="1:13" ht="45.75" customHeight="1" x14ac:dyDescent="0.2">
      <c r="A176" s="22" t="s">
        <v>175</v>
      </c>
      <c r="B176" s="22"/>
      <c r="C176" s="22"/>
      <c r="D176" s="22"/>
      <c r="E176" s="23" t="s">
        <v>137</v>
      </c>
      <c r="F176" s="23"/>
      <c r="G176" s="23" t="s">
        <v>5</v>
      </c>
      <c r="H176" s="23"/>
      <c r="I176" s="13" t="s">
        <v>38</v>
      </c>
      <c r="J176" s="23" t="s">
        <v>176</v>
      </c>
      <c r="K176" s="23"/>
      <c r="L176" s="14"/>
      <c r="M176" s="12">
        <v>90000</v>
      </c>
    </row>
    <row r="177" spans="1:13" ht="34.5" customHeight="1" x14ac:dyDescent="0.2">
      <c r="A177" s="22" t="s">
        <v>177</v>
      </c>
      <c r="B177" s="22"/>
      <c r="C177" s="22"/>
      <c r="D177" s="22"/>
      <c r="E177" s="23" t="s">
        <v>137</v>
      </c>
      <c r="F177" s="23"/>
      <c r="G177" s="23" t="s">
        <v>5</v>
      </c>
      <c r="H177" s="23"/>
      <c r="I177" s="13" t="s">
        <v>38</v>
      </c>
      <c r="J177" s="23" t="s">
        <v>178</v>
      </c>
      <c r="K177" s="23"/>
      <c r="L177" s="14"/>
      <c r="M177" s="12">
        <v>90000</v>
      </c>
    </row>
    <row r="178" spans="1:13" ht="45.75" customHeight="1" x14ac:dyDescent="0.2">
      <c r="A178" s="22" t="s">
        <v>179</v>
      </c>
      <c r="B178" s="22"/>
      <c r="C178" s="22"/>
      <c r="D178" s="22"/>
      <c r="E178" s="23" t="s">
        <v>137</v>
      </c>
      <c r="F178" s="23"/>
      <c r="G178" s="23" t="s">
        <v>5</v>
      </c>
      <c r="H178" s="23"/>
      <c r="I178" s="13" t="s">
        <v>38</v>
      </c>
      <c r="J178" s="23" t="s">
        <v>180</v>
      </c>
      <c r="K178" s="23"/>
      <c r="L178" s="14"/>
      <c r="M178" s="12">
        <v>90000</v>
      </c>
    </row>
    <row r="179" spans="1:13" ht="34.5" customHeight="1" x14ac:dyDescent="0.2">
      <c r="A179" s="22" t="s">
        <v>181</v>
      </c>
      <c r="B179" s="22"/>
      <c r="C179" s="22"/>
      <c r="D179" s="22"/>
      <c r="E179" s="23" t="s">
        <v>137</v>
      </c>
      <c r="F179" s="23"/>
      <c r="G179" s="23" t="s">
        <v>5</v>
      </c>
      <c r="H179" s="23"/>
      <c r="I179" s="13" t="s">
        <v>38</v>
      </c>
      <c r="J179" s="23" t="s">
        <v>182</v>
      </c>
      <c r="K179" s="23"/>
      <c r="L179" s="14"/>
      <c r="M179" s="12">
        <v>90000</v>
      </c>
    </row>
    <row r="180" spans="1:13" ht="34.5" customHeight="1" x14ac:dyDescent="0.2">
      <c r="A180" s="22" t="s">
        <v>18</v>
      </c>
      <c r="B180" s="22"/>
      <c r="C180" s="22"/>
      <c r="D180" s="22"/>
      <c r="E180" s="23" t="s">
        <v>137</v>
      </c>
      <c r="F180" s="23"/>
      <c r="G180" s="23" t="s">
        <v>5</v>
      </c>
      <c r="H180" s="23"/>
      <c r="I180" s="13" t="s">
        <v>38</v>
      </c>
      <c r="J180" s="23" t="s">
        <v>182</v>
      </c>
      <c r="K180" s="23"/>
      <c r="L180" s="13" t="s">
        <v>19</v>
      </c>
      <c r="M180" s="12">
        <v>90000</v>
      </c>
    </row>
    <row r="181" spans="1:13" ht="23.25" customHeight="1" x14ac:dyDescent="0.2">
      <c r="A181" s="22" t="s">
        <v>151</v>
      </c>
      <c r="B181" s="22"/>
      <c r="C181" s="22"/>
      <c r="D181" s="22"/>
      <c r="E181" s="23" t="s">
        <v>137</v>
      </c>
      <c r="F181" s="23"/>
      <c r="G181" s="23" t="s">
        <v>5</v>
      </c>
      <c r="H181" s="23"/>
      <c r="I181" s="13" t="s">
        <v>38</v>
      </c>
      <c r="J181" s="23" t="s">
        <v>152</v>
      </c>
      <c r="K181" s="23"/>
      <c r="L181" s="14"/>
      <c r="M181" s="12">
        <v>1904984.93</v>
      </c>
    </row>
    <row r="182" spans="1:13" ht="15" customHeight="1" x14ac:dyDescent="0.2">
      <c r="A182" s="22" t="s">
        <v>183</v>
      </c>
      <c r="B182" s="22"/>
      <c r="C182" s="22"/>
      <c r="D182" s="22"/>
      <c r="E182" s="23" t="s">
        <v>137</v>
      </c>
      <c r="F182" s="23"/>
      <c r="G182" s="23" t="s">
        <v>5</v>
      </c>
      <c r="H182" s="23"/>
      <c r="I182" s="13" t="s">
        <v>38</v>
      </c>
      <c r="J182" s="23" t="s">
        <v>184</v>
      </c>
      <c r="K182" s="23"/>
      <c r="L182" s="14"/>
      <c r="M182" s="12">
        <v>1904984.93</v>
      </c>
    </row>
    <row r="183" spans="1:13" ht="23.25" customHeight="1" x14ac:dyDescent="0.2">
      <c r="A183" s="22" t="s">
        <v>12</v>
      </c>
      <c r="B183" s="22"/>
      <c r="C183" s="22"/>
      <c r="D183" s="22"/>
      <c r="E183" s="23" t="s">
        <v>137</v>
      </c>
      <c r="F183" s="23"/>
      <c r="G183" s="23" t="s">
        <v>5</v>
      </c>
      <c r="H183" s="23"/>
      <c r="I183" s="13" t="s">
        <v>38</v>
      </c>
      <c r="J183" s="23" t="s">
        <v>185</v>
      </c>
      <c r="K183" s="23"/>
      <c r="L183" s="14"/>
      <c r="M183" s="12">
        <v>1366509.93</v>
      </c>
    </row>
    <row r="184" spans="1:13" ht="23.25" customHeight="1" x14ac:dyDescent="0.2">
      <c r="A184" s="22" t="s">
        <v>14</v>
      </c>
      <c r="B184" s="22"/>
      <c r="C184" s="22"/>
      <c r="D184" s="22"/>
      <c r="E184" s="23" t="s">
        <v>137</v>
      </c>
      <c r="F184" s="23"/>
      <c r="G184" s="23" t="s">
        <v>5</v>
      </c>
      <c r="H184" s="23"/>
      <c r="I184" s="13" t="s">
        <v>38</v>
      </c>
      <c r="J184" s="23" t="s">
        <v>185</v>
      </c>
      <c r="K184" s="23"/>
      <c r="L184" s="13" t="s">
        <v>15</v>
      </c>
      <c r="M184" s="12">
        <v>1366509.93</v>
      </c>
    </row>
    <row r="185" spans="1:13" ht="23.25" customHeight="1" x14ac:dyDescent="0.2">
      <c r="A185" s="22" t="s">
        <v>16</v>
      </c>
      <c r="B185" s="22"/>
      <c r="C185" s="22"/>
      <c r="D185" s="22"/>
      <c r="E185" s="23" t="s">
        <v>137</v>
      </c>
      <c r="F185" s="23"/>
      <c r="G185" s="23" t="s">
        <v>5</v>
      </c>
      <c r="H185" s="23"/>
      <c r="I185" s="13" t="s">
        <v>38</v>
      </c>
      <c r="J185" s="23" t="s">
        <v>186</v>
      </c>
      <c r="K185" s="23"/>
      <c r="L185" s="14"/>
      <c r="M185" s="12">
        <v>538475</v>
      </c>
    </row>
    <row r="186" spans="1:13" ht="34.5" customHeight="1" x14ac:dyDescent="0.2">
      <c r="A186" s="22" t="s">
        <v>18</v>
      </c>
      <c r="B186" s="22"/>
      <c r="C186" s="22"/>
      <c r="D186" s="22"/>
      <c r="E186" s="23" t="s">
        <v>137</v>
      </c>
      <c r="F186" s="23"/>
      <c r="G186" s="23" t="s">
        <v>5</v>
      </c>
      <c r="H186" s="23"/>
      <c r="I186" s="13" t="s">
        <v>38</v>
      </c>
      <c r="J186" s="23" t="s">
        <v>186</v>
      </c>
      <c r="K186" s="23"/>
      <c r="L186" s="13" t="s">
        <v>19</v>
      </c>
      <c r="M186" s="12">
        <v>538475</v>
      </c>
    </row>
    <row r="187" spans="1:13" ht="23.25" customHeight="1" x14ac:dyDescent="0.2">
      <c r="A187" s="22" t="s">
        <v>187</v>
      </c>
      <c r="B187" s="22"/>
      <c r="C187" s="22"/>
      <c r="D187" s="22"/>
      <c r="E187" s="23" t="s">
        <v>137</v>
      </c>
      <c r="F187" s="23"/>
      <c r="G187" s="23" t="s">
        <v>5</v>
      </c>
      <c r="H187" s="23"/>
      <c r="I187" s="13" t="s">
        <v>38</v>
      </c>
      <c r="J187" s="23" t="s">
        <v>188</v>
      </c>
      <c r="K187" s="23"/>
      <c r="L187" s="14"/>
      <c r="M187" s="12">
        <v>1574851.74</v>
      </c>
    </row>
    <row r="188" spans="1:13" ht="57" customHeight="1" x14ac:dyDescent="0.2">
      <c r="A188" s="22" t="s">
        <v>189</v>
      </c>
      <c r="B188" s="22"/>
      <c r="C188" s="22"/>
      <c r="D188" s="22"/>
      <c r="E188" s="23" t="s">
        <v>137</v>
      </c>
      <c r="F188" s="23"/>
      <c r="G188" s="23" t="s">
        <v>5</v>
      </c>
      <c r="H188" s="23"/>
      <c r="I188" s="13" t="s">
        <v>38</v>
      </c>
      <c r="J188" s="23" t="s">
        <v>190</v>
      </c>
      <c r="K188" s="23"/>
      <c r="L188" s="14"/>
      <c r="M188" s="12">
        <v>633969.07999999996</v>
      </c>
    </row>
    <row r="189" spans="1:13" ht="57" customHeight="1" x14ac:dyDescent="0.2">
      <c r="A189" s="22" t="s">
        <v>191</v>
      </c>
      <c r="B189" s="22"/>
      <c r="C189" s="22"/>
      <c r="D189" s="22"/>
      <c r="E189" s="23" t="s">
        <v>137</v>
      </c>
      <c r="F189" s="23"/>
      <c r="G189" s="23" t="s">
        <v>5</v>
      </c>
      <c r="H189" s="23"/>
      <c r="I189" s="13" t="s">
        <v>38</v>
      </c>
      <c r="J189" s="23" t="s">
        <v>192</v>
      </c>
      <c r="K189" s="23"/>
      <c r="L189" s="14"/>
      <c r="M189" s="12">
        <v>633969.07999999996</v>
      </c>
    </row>
    <row r="190" spans="1:13" ht="23.25" customHeight="1" x14ac:dyDescent="0.2">
      <c r="A190" s="22" t="s">
        <v>14</v>
      </c>
      <c r="B190" s="22"/>
      <c r="C190" s="22"/>
      <c r="D190" s="22"/>
      <c r="E190" s="23" t="s">
        <v>137</v>
      </c>
      <c r="F190" s="23"/>
      <c r="G190" s="23" t="s">
        <v>5</v>
      </c>
      <c r="H190" s="23"/>
      <c r="I190" s="13" t="s">
        <v>38</v>
      </c>
      <c r="J190" s="23" t="s">
        <v>192</v>
      </c>
      <c r="K190" s="23"/>
      <c r="L190" s="13" t="s">
        <v>15</v>
      </c>
      <c r="M190" s="12">
        <v>493294.22</v>
      </c>
    </row>
    <row r="191" spans="1:13" ht="34.5" customHeight="1" x14ac:dyDescent="0.2">
      <c r="A191" s="22" t="s">
        <v>18</v>
      </c>
      <c r="B191" s="22"/>
      <c r="C191" s="22"/>
      <c r="D191" s="22"/>
      <c r="E191" s="23" t="s">
        <v>137</v>
      </c>
      <c r="F191" s="23"/>
      <c r="G191" s="23" t="s">
        <v>5</v>
      </c>
      <c r="H191" s="23"/>
      <c r="I191" s="13" t="s">
        <v>38</v>
      </c>
      <c r="J191" s="23" t="s">
        <v>192</v>
      </c>
      <c r="K191" s="23"/>
      <c r="L191" s="13" t="s">
        <v>19</v>
      </c>
      <c r="M191" s="12">
        <v>140674.85999999999</v>
      </c>
    </row>
    <row r="192" spans="1:13" ht="68.25" customHeight="1" x14ac:dyDescent="0.2">
      <c r="A192" s="22" t="s">
        <v>193</v>
      </c>
      <c r="B192" s="22"/>
      <c r="C192" s="22"/>
      <c r="D192" s="22"/>
      <c r="E192" s="23" t="s">
        <v>137</v>
      </c>
      <c r="F192" s="23"/>
      <c r="G192" s="23" t="s">
        <v>5</v>
      </c>
      <c r="H192" s="23"/>
      <c r="I192" s="13" t="s">
        <v>38</v>
      </c>
      <c r="J192" s="23" t="s">
        <v>194</v>
      </c>
      <c r="K192" s="23"/>
      <c r="L192" s="14"/>
      <c r="M192" s="12">
        <v>820993.95</v>
      </c>
    </row>
    <row r="193" spans="1:13" ht="79.5" customHeight="1" x14ac:dyDescent="0.2">
      <c r="A193" s="22" t="s">
        <v>195</v>
      </c>
      <c r="B193" s="22"/>
      <c r="C193" s="22"/>
      <c r="D193" s="22"/>
      <c r="E193" s="23" t="s">
        <v>137</v>
      </c>
      <c r="F193" s="23"/>
      <c r="G193" s="23" t="s">
        <v>5</v>
      </c>
      <c r="H193" s="23"/>
      <c r="I193" s="13" t="s">
        <v>38</v>
      </c>
      <c r="J193" s="23" t="s">
        <v>196</v>
      </c>
      <c r="K193" s="23"/>
      <c r="L193" s="14"/>
      <c r="M193" s="12">
        <v>820993.95</v>
      </c>
    </row>
    <row r="194" spans="1:13" ht="23.25" customHeight="1" x14ac:dyDescent="0.2">
      <c r="A194" s="22" t="s">
        <v>14</v>
      </c>
      <c r="B194" s="22"/>
      <c r="C194" s="22"/>
      <c r="D194" s="22"/>
      <c r="E194" s="23" t="s">
        <v>137</v>
      </c>
      <c r="F194" s="23"/>
      <c r="G194" s="23" t="s">
        <v>5</v>
      </c>
      <c r="H194" s="23"/>
      <c r="I194" s="13" t="s">
        <v>38</v>
      </c>
      <c r="J194" s="23" t="s">
        <v>196</v>
      </c>
      <c r="K194" s="23"/>
      <c r="L194" s="13" t="s">
        <v>15</v>
      </c>
      <c r="M194" s="12">
        <v>665551.74</v>
      </c>
    </row>
    <row r="195" spans="1:13" ht="34.5" customHeight="1" x14ac:dyDescent="0.2">
      <c r="A195" s="22" t="s">
        <v>18</v>
      </c>
      <c r="B195" s="22"/>
      <c r="C195" s="22"/>
      <c r="D195" s="22"/>
      <c r="E195" s="23" t="s">
        <v>137</v>
      </c>
      <c r="F195" s="23"/>
      <c r="G195" s="23" t="s">
        <v>5</v>
      </c>
      <c r="H195" s="23"/>
      <c r="I195" s="13" t="s">
        <v>38</v>
      </c>
      <c r="J195" s="23" t="s">
        <v>196</v>
      </c>
      <c r="K195" s="23"/>
      <c r="L195" s="13" t="s">
        <v>19</v>
      </c>
      <c r="M195" s="12">
        <v>155442.21</v>
      </c>
    </row>
    <row r="196" spans="1:13" ht="79.5" customHeight="1" x14ac:dyDescent="0.2">
      <c r="A196" s="22" t="s">
        <v>197</v>
      </c>
      <c r="B196" s="22"/>
      <c r="C196" s="22"/>
      <c r="D196" s="22"/>
      <c r="E196" s="23" t="s">
        <v>137</v>
      </c>
      <c r="F196" s="23"/>
      <c r="G196" s="23" t="s">
        <v>5</v>
      </c>
      <c r="H196" s="23"/>
      <c r="I196" s="13" t="s">
        <v>38</v>
      </c>
      <c r="J196" s="23" t="s">
        <v>198</v>
      </c>
      <c r="K196" s="23"/>
      <c r="L196" s="14"/>
      <c r="M196" s="12">
        <v>90113.86</v>
      </c>
    </row>
    <row r="197" spans="1:13" ht="79.5" customHeight="1" x14ac:dyDescent="0.2">
      <c r="A197" s="22" t="s">
        <v>199</v>
      </c>
      <c r="B197" s="22"/>
      <c r="C197" s="22"/>
      <c r="D197" s="22"/>
      <c r="E197" s="23" t="s">
        <v>137</v>
      </c>
      <c r="F197" s="23"/>
      <c r="G197" s="23" t="s">
        <v>5</v>
      </c>
      <c r="H197" s="23"/>
      <c r="I197" s="13" t="s">
        <v>38</v>
      </c>
      <c r="J197" s="23" t="s">
        <v>200</v>
      </c>
      <c r="K197" s="23"/>
      <c r="L197" s="14"/>
      <c r="M197" s="12">
        <v>90113.86</v>
      </c>
    </row>
    <row r="198" spans="1:13" ht="23.25" customHeight="1" x14ac:dyDescent="0.2">
      <c r="A198" s="22" t="s">
        <v>14</v>
      </c>
      <c r="B198" s="22"/>
      <c r="C198" s="22"/>
      <c r="D198" s="22"/>
      <c r="E198" s="23" t="s">
        <v>137</v>
      </c>
      <c r="F198" s="23"/>
      <c r="G198" s="23" t="s">
        <v>5</v>
      </c>
      <c r="H198" s="23"/>
      <c r="I198" s="13" t="s">
        <v>38</v>
      </c>
      <c r="J198" s="23" t="s">
        <v>200</v>
      </c>
      <c r="K198" s="23"/>
      <c r="L198" s="13" t="s">
        <v>15</v>
      </c>
      <c r="M198" s="12">
        <v>90113.86</v>
      </c>
    </row>
    <row r="199" spans="1:13" ht="34.5" customHeight="1" x14ac:dyDescent="0.2">
      <c r="A199" s="22" t="s">
        <v>201</v>
      </c>
      <c r="B199" s="22"/>
      <c r="C199" s="22"/>
      <c r="D199" s="22"/>
      <c r="E199" s="23" t="s">
        <v>137</v>
      </c>
      <c r="F199" s="23"/>
      <c r="G199" s="23" t="s">
        <v>5</v>
      </c>
      <c r="H199" s="23"/>
      <c r="I199" s="13" t="s">
        <v>38</v>
      </c>
      <c r="J199" s="23" t="s">
        <v>202</v>
      </c>
      <c r="K199" s="23"/>
      <c r="L199" s="14"/>
      <c r="M199" s="12">
        <v>29774.85</v>
      </c>
    </row>
    <row r="200" spans="1:13" ht="45.75" customHeight="1" x14ac:dyDescent="0.2">
      <c r="A200" s="22" t="s">
        <v>203</v>
      </c>
      <c r="B200" s="22"/>
      <c r="C200" s="22"/>
      <c r="D200" s="22"/>
      <c r="E200" s="23" t="s">
        <v>137</v>
      </c>
      <c r="F200" s="23"/>
      <c r="G200" s="23" t="s">
        <v>5</v>
      </c>
      <c r="H200" s="23"/>
      <c r="I200" s="13" t="s">
        <v>38</v>
      </c>
      <c r="J200" s="23" t="s">
        <v>204</v>
      </c>
      <c r="K200" s="23"/>
      <c r="L200" s="14"/>
      <c r="M200" s="12">
        <v>29774.85</v>
      </c>
    </row>
    <row r="201" spans="1:13" ht="23.25" customHeight="1" x14ac:dyDescent="0.2">
      <c r="A201" s="22" t="s">
        <v>14</v>
      </c>
      <c r="B201" s="22"/>
      <c r="C201" s="22"/>
      <c r="D201" s="22"/>
      <c r="E201" s="23" t="s">
        <v>137</v>
      </c>
      <c r="F201" s="23"/>
      <c r="G201" s="23" t="s">
        <v>5</v>
      </c>
      <c r="H201" s="23"/>
      <c r="I201" s="13" t="s">
        <v>38</v>
      </c>
      <c r="J201" s="23" t="s">
        <v>204</v>
      </c>
      <c r="K201" s="23"/>
      <c r="L201" s="13" t="s">
        <v>15</v>
      </c>
      <c r="M201" s="12">
        <v>29774.85</v>
      </c>
    </row>
    <row r="202" spans="1:13" ht="15" customHeight="1" x14ac:dyDescent="0.2">
      <c r="A202" s="22" t="s">
        <v>23</v>
      </c>
      <c r="B202" s="22"/>
      <c r="C202" s="22"/>
      <c r="D202" s="22"/>
      <c r="E202" s="23" t="s">
        <v>137</v>
      </c>
      <c r="F202" s="23"/>
      <c r="G202" s="23" t="s">
        <v>5</v>
      </c>
      <c r="H202" s="23"/>
      <c r="I202" s="13" t="s">
        <v>38</v>
      </c>
      <c r="J202" s="23" t="s">
        <v>24</v>
      </c>
      <c r="K202" s="23"/>
      <c r="L202" s="14"/>
      <c r="M202" s="12">
        <v>26641463.149999999</v>
      </c>
    </row>
    <row r="203" spans="1:13" ht="15" customHeight="1" x14ac:dyDescent="0.2">
      <c r="A203" s="22" t="s">
        <v>25</v>
      </c>
      <c r="B203" s="22"/>
      <c r="C203" s="22"/>
      <c r="D203" s="22"/>
      <c r="E203" s="23" t="s">
        <v>137</v>
      </c>
      <c r="F203" s="23"/>
      <c r="G203" s="23" t="s">
        <v>5</v>
      </c>
      <c r="H203" s="23"/>
      <c r="I203" s="13" t="s">
        <v>38</v>
      </c>
      <c r="J203" s="23" t="s">
        <v>26</v>
      </c>
      <c r="K203" s="23"/>
      <c r="L203" s="14"/>
      <c r="M203" s="12">
        <v>26641463.149999999</v>
      </c>
    </row>
    <row r="204" spans="1:13" ht="23.25" customHeight="1" x14ac:dyDescent="0.2">
      <c r="A204" s="22" t="s">
        <v>205</v>
      </c>
      <c r="B204" s="22"/>
      <c r="C204" s="22"/>
      <c r="D204" s="22"/>
      <c r="E204" s="23" t="s">
        <v>137</v>
      </c>
      <c r="F204" s="23"/>
      <c r="G204" s="23" t="s">
        <v>5</v>
      </c>
      <c r="H204" s="23"/>
      <c r="I204" s="13" t="s">
        <v>38</v>
      </c>
      <c r="J204" s="23" t="s">
        <v>206</v>
      </c>
      <c r="K204" s="23"/>
      <c r="L204" s="14"/>
      <c r="M204" s="12">
        <v>4495994.2699999996</v>
      </c>
    </row>
    <row r="205" spans="1:13" ht="34.5" customHeight="1" x14ac:dyDescent="0.2">
      <c r="A205" s="22" t="s">
        <v>18</v>
      </c>
      <c r="B205" s="22"/>
      <c r="C205" s="22"/>
      <c r="D205" s="22"/>
      <c r="E205" s="23" t="s">
        <v>137</v>
      </c>
      <c r="F205" s="23"/>
      <c r="G205" s="23" t="s">
        <v>5</v>
      </c>
      <c r="H205" s="23"/>
      <c r="I205" s="13" t="s">
        <v>38</v>
      </c>
      <c r="J205" s="23" t="s">
        <v>206</v>
      </c>
      <c r="K205" s="23"/>
      <c r="L205" s="13" t="s">
        <v>19</v>
      </c>
      <c r="M205" s="12">
        <v>1872244.27</v>
      </c>
    </row>
    <row r="206" spans="1:13" ht="15" customHeight="1" x14ac:dyDescent="0.2">
      <c r="A206" s="22" t="s">
        <v>207</v>
      </c>
      <c r="B206" s="22"/>
      <c r="C206" s="22"/>
      <c r="D206" s="22"/>
      <c r="E206" s="23" t="s">
        <v>137</v>
      </c>
      <c r="F206" s="23"/>
      <c r="G206" s="23" t="s">
        <v>5</v>
      </c>
      <c r="H206" s="23"/>
      <c r="I206" s="13" t="s">
        <v>38</v>
      </c>
      <c r="J206" s="23" t="s">
        <v>206</v>
      </c>
      <c r="K206" s="23"/>
      <c r="L206" s="13" t="s">
        <v>208</v>
      </c>
      <c r="M206" s="12">
        <v>1693750</v>
      </c>
    </row>
    <row r="207" spans="1:13" ht="15" customHeight="1" x14ac:dyDescent="0.2">
      <c r="A207" s="22" t="s">
        <v>20</v>
      </c>
      <c r="B207" s="22"/>
      <c r="C207" s="22"/>
      <c r="D207" s="22"/>
      <c r="E207" s="23" t="s">
        <v>137</v>
      </c>
      <c r="F207" s="23"/>
      <c r="G207" s="23" t="s">
        <v>5</v>
      </c>
      <c r="H207" s="23"/>
      <c r="I207" s="13" t="s">
        <v>38</v>
      </c>
      <c r="J207" s="23" t="s">
        <v>206</v>
      </c>
      <c r="K207" s="23"/>
      <c r="L207" s="13" t="s">
        <v>3</v>
      </c>
      <c r="M207" s="12">
        <v>930000</v>
      </c>
    </row>
    <row r="208" spans="1:13" ht="23.25" customHeight="1" x14ac:dyDescent="0.2">
      <c r="A208" s="22" t="s">
        <v>209</v>
      </c>
      <c r="B208" s="22"/>
      <c r="C208" s="22"/>
      <c r="D208" s="22"/>
      <c r="E208" s="23" t="s">
        <v>137</v>
      </c>
      <c r="F208" s="23"/>
      <c r="G208" s="23" t="s">
        <v>5</v>
      </c>
      <c r="H208" s="23"/>
      <c r="I208" s="13" t="s">
        <v>38</v>
      </c>
      <c r="J208" s="23" t="s">
        <v>210</v>
      </c>
      <c r="K208" s="23"/>
      <c r="L208" s="14"/>
      <c r="M208" s="12">
        <v>610000.24</v>
      </c>
    </row>
    <row r="209" spans="1:13" ht="34.5" customHeight="1" x14ac:dyDescent="0.2">
      <c r="A209" s="22" t="s">
        <v>18</v>
      </c>
      <c r="B209" s="22"/>
      <c r="C209" s="22"/>
      <c r="D209" s="22"/>
      <c r="E209" s="23" t="s">
        <v>137</v>
      </c>
      <c r="F209" s="23"/>
      <c r="G209" s="23" t="s">
        <v>5</v>
      </c>
      <c r="H209" s="23"/>
      <c r="I209" s="13" t="s">
        <v>38</v>
      </c>
      <c r="J209" s="23" t="s">
        <v>210</v>
      </c>
      <c r="K209" s="23"/>
      <c r="L209" s="13" t="s">
        <v>19</v>
      </c>
      <c r="M209" s="12">
        <v>610000.24</v>
      </c>
    </row>
    <row r="210" spans="1:13" ht="23.25" customHeight="1" x14ac:dyDescent="0.2">
      <c r="A210" s="22" t="s">
        <v>211</v>
      </c>
      <c r="B210" s="22"/>
      <c r="C210" s="22"/>
      <c r="D210" s="22"/>
      <c r="E210" s="23" t="s">
        <v>137</v>
      </c>
      <c r="F210" s="23"/>
      <c r="G210" s="23" t="s">
        <v>5</v>
      </c>
      <c r="H210" s="23"/>
      <c r="I210" s="13" t="s">
        <v>38</v>
      </c>
      <c r="J210" s="23" t="s">
        <v>212</v>
      </c>
      <c r="K210" s="23"/>
      <c r="L210" s="14"/>
      <c r="M210" s="12">
        <v>21504553.949999999</v>
      </c>
    </row>
    <row r="211" spans="1:13" ht="23.25" customHeight="1" x14ac:dyDescent="0.2">
      <c r="A211" s="22" t="s">
        <v>160</v>
      </c>
      <c r="B211" s="22"/>
      <c r="C211" s="22"/>
      <c r="D211" s="22"/>
      <c r="E211" s="23" t="s">
        <v>137</v>
      </c>
      <c r="F211" s="23"/>
      <c r="G211" s="23" t="s">
        <v>5</v>
      </c>
      <c r="H211" s="23"/>
      <c r="I211" s="13" t="s">
        <v>38</v>
      </c>
      <c r="J211" s="23" t="s">
        <v>212</v>
      </c>
      <c r="K211" s="23"/>
      <c r="L211" s="13" t="s">
        <v>161</v>
      </c>
      <c r="M211" s="12">
        <v>16746615.59</v>
      </c>
    </row>
    <row r="212" spans="1:13" ht="34.5" customHeight="1" x14ac:dyDescent="0.2">
      <c r="A212" s="22" t="s">
        <v>18</v>
      </c>
      <c r="B212" s="22"/>
      <c r="C212" s="22"/>
      <c r="D212" s="22"/>
      <c r="E212" s="23" t="s">
        <v>137</v>
      </c>
      <c r="F212" s="23"/>
      <c r="G212" s="23" t="s">
        <v>5</v>
      </c>
      <c r="H212" s="23"/>
      <c r="I212" s="13" t="s">
        <v>38</v>
      </c>
      <c r="J212" s="23" t="s">
        <v>212</v>
      </c>
      <c r="K212" s="23"/>
      <c r="L212" s="13" t="s">
        <v>19</v>
      </c>
      <c r="M212" s="12">
        <v>4686435.3600000003</v>
      </c>
    </row>
    <row r="213" spans="1:13" ht="15" customHeight="1" x14ac:dyDescent="0.2">
      <c r="A213" s="22" t="s">
        <v>20</v>
      </c>
      <c r="B213" s="22"/>
      <c r="C213" s="22"/>
      <c r="D213" s="22"/>
      <c r="E213" s="23" t="s">
        <v>137</v>
      </c>
      <c r="F213" s="23"/>
      <c r="G213" s="23" t="s">
        <v>5</v>
      </c>
      <c r="H213" s="23"/>
      <c r="I213" s="13" t="s">
        <v>38</v>
      </c>
      <c r="J213" s="23" t="s">
        <v>212</v>
      </c>
      <c r="K213" s="23"/>
      <c r="L213" s="13" t="s">
        <v>3</v>
      </c>
      <c r="M213" s="12">
        <v>71503</v>
      </c>
    </row>
    <row r="214" spans="1:13" ht="34.5" customHeight="1" x14ac:dyDescent="0.2">
      <c r="A214" s="22" t="s">
        <v>27</v>
      </c>
      <c r="B214" s="22"/>
      <c r="C214" s="22"/>
      <c r="D214" s="22"/>
      <c r="E214" s="23" t="s">
        <v>137</v>
      </c>
      <c r="F214" s="23"/>
      <c r="G214" s="23" t="s">
        <v>5</v>
      </c>
      <c r="H214" s="23"/>
      <c r="I214" s="13" t="s">
        <v>38</v>
      </c>
      <c r="J214" s="23" t="s">
        <v>28</v>
      </c>
      <c r="K214" s="23"/>
      <c r="L214" s="14"/>
      <c r="M214" s="12">
        <v>21936.1</v>
      </c>
    </row>
    <row r="215" spans="1:13" ht="23.25" customHeight="1" x14ac:dyDescent="0.2">
      <c r="A215" s="22" t="s">
        <v>14</v>
      </c>
      <c r="B215" s="22"/>
      <c r="C215" s="22"/>
      <c r="D215" s="22"/>
      <c r="E215" s="23" t="s">
        <v>137</v>
      </c>
      <c r="F215" s="23"/>
      <c r="G215" s="23" t="s">
        <v>5</v>
      </c>
      <c r="H215" s="23"/>
      <c r="I215" s="13" t="s">
        <v>38</v>
      </c>
      <c r="J215" s="23" t="s">
        <v>28</v>
      </c>
      <c r="K215" s="23"/>
      <c r="L215" s="13" t="s">
        <v>15</v>
      </c>
      <c r="M215" s="12">
        <v>21936.1</v>
      </c>
    </row>
    <row r="216" spans="1:13" ht="45.75" customHeight="1" x14ac:dyDescent="0.2">
      <c r="A216" s="22" t="s">
        <v>29</v>
      </c>
      <c r="B216" s="22"/>
      <c r="C216" s="22"/>
      <c r="D216" s="22"/>
      <c r="E216" s="23" t="s">
        <v>137</v>
      </c>
      <c r="F216" s="23"/>
      <c r="G216" s="23" t="s">
        <v>5</v>
      </c>
      <c r="H216" s="23"/>
      <c r="I216" s="13" t="s">
        <v>38</v>
      </c>
      <c r="J216" s="23" t="s">
        <v>30</v>
      </c>
      <c r="K216" s="23"/>
      <c r="L216" s="14"/>
      <c r="M216" s="12">
        <v>8978.59</v>
      </c>
    </row>
    <row r="217" spans="1:13" ht="23.25" customHeight="1" x14ac:dyDescent="0.2">
      <c r="A217" s="22" t="s">
        <v>14</v>
      </c>
      <c r="B217" s="22"/>
      <c r="C217" s="22"/>
      <c r="D217" s="22"/>
      <c r="E217" s="23" t="s">
        <v>137</v>
      </c>
      <c r="F217" s="23"/>
      <c r="G217" s="23" t="s">
        <v>5</v>
      </c>
      <c r="H217" s="23"/>
      <c r="I217" s="13" t="s">
        <v>38</v>
      </c>
      <c r="J217" s="23" t="s">
        <v>30</v>
      </c>
      <c r="K217" s="23"/>
      <c r="L217" s="13" t="s">
        <v>15</v>
      </c>
      <c r="M217" s="12">
        <v>8978.59</v>
      </c>
    </row>
    <row r="218" spans="1:13" ht="15" customHeight="1" x14ac:dyDescent="0.2">
      <c r="A218" s="22" t="s">
        <v>43</v>
      </c>
      <c r="B218" s="22"/>
      <c r="C218" s="22"/>
      <c r="D218" s="22"/>
      <c r="E218" s="23" t="s">
        <v>137</v>
      </c>
      <c r="F218" s="23"/>
      <c r="G218" s="23" t="s">
        <v>44</v>
      </c>
      <c r="H218" s="23"/>
      <c r="I218" s="10"/>
      <c r="J218" s="27"/>
      <c r="K218" s="27"/>
      <c r="L218" s="11"/>
      <c r="M218" s="12">
        <v>578116</v>
      </c>
    </row>
    <row r="219" spans="1:13" ht="15" customHeight="1" x14ac:dyDescent="0.2">
      <c r="A219" s="22" t="s">
        <v>45</v>
      </c>
      <c r="B219" s="22"/>
      <c r="C219" s="22"/>
      <c r="D219" s="22"/>
      <c r="E219" s="23" t="s">
        <v>137</v>
      </c>
      <c r="F219" s="23"/>
      <c r="G219" s="23" t="s">
        <v>44</v>
      </c>
      <c r="H219" s="23"/>
      <c r="I219" s="13" t="s">
        <v>46</v>
      </c>
      <c r="J219" s="27"/>
      <c r="K219" s="27"/>
      <c r="L219" s="11"/>
      <c r="M219" s="12">
        <v>578116</v>
      </c>
    </row>
    <row r="220" spans="1:13" ht="15" customHeight="1" x14ac:dyDescent="0.2">
      <c r="A220" s="22" t="s">
        <v>23</v>
      </c>
      <c r="B220" s="22"/>
      <c r="C220" s="22"/>
      <c r="D220" s="22"/>
      <c r="E220" s="23" t="s">
        <v>137</v>
      </c>
      <c r="F220" s="23"/>
      <c r="G220" s="23" t="s">
        <v>44</v>
      </c>
      <c r="H220" s="23"/>
      <c r="I220" s="13" t="s">
        <v>46</v>
      </c>
      <c r="J220" s="23" t="s">
        <v>24</v>
      </c>
      <c r="K220" s="23"/>
      <c r="L220" s="14"/>
      <c r="M220" s="12">
        <v>578116</v>
      </c>
    </row>
    <row r="221" spans="1:13" ht="15" customHeight="1" x14ac:dyDescent="0.2">
      <c r="A221" s="22" t="s">
        <v>25</v>
      </c>
      <c r="B221" s="22"/>
      <c r="C221" s="22"/>
      <c r="D221" s="22"/>
      <c r="E221" s="23" t="s">
        <v>137</v>
      </c>
      <c r="F221" s="23"/>
      <c r="G221" s="23" t="s">
        <v>44</v>
      </c>
      <c r="H221" s="23"/>
      <c r="I221" s="13" t="s">
        <v>46</v>
      </c>
      <c r="J221" s="23" t="s">
        <v>26</v>
      </c>
      <c r="K221" s="23"/>
      <c r="L221" s="14"/>
      <c r="M221" s="12">
        <v>578116</v>
      </c>
    </row>
    <row r="222" spans="1:13" ht="34.5" customHeight="1" x14ac:dyDescent="0.2">
      <c r="A222" s="22" t="s">
        <v>213</v>
      </c>
      <c r="B222" s="22"/>
      <c r="C222" s="22"/>
      <c r="D222" s="22"/>
      <c r="E222" s="23" t="s">
        <v>137</v>
      </c>
      <c r="F222" s="23"/>
      <c r="G222" s="23" t="s">
        <v>44</v>
      </c>
      <c r="H222" s="23"/>
      <c r="I222" s="13" t="s">
        <v>46</v>
      </c>
      <c r="J222" s="23" t="s">
        <v>214</v>
      </c>
      <c r="K222" s="23"/>
      <c r="L222" s="14"/>
      <c r="M222" s="12">
        <v>578116</v>
      </c>
    </row>
    <row r="223" spans="1:13" ht="34.5" customHeight="1" x14ac:dyDescent="0.2">
      <c r="A223" s="22" t="s">
        <v>18</v>
      </c>
      <c r="B223" s="22"/>
      <c r="C223" s="22"/>
      <c r="D223" s="22"/>
      <c r="E223" s="23" t="s">
        <v>137</v>
      </c>
      <c r="F223" s="23"/>
      <c r="G223" s="23" t="s">
        <v>44</v>
      </c>
      <c r="H223" s="23"/>
      <c r="I223" s="13" t="s">
        <v>46</v>
      </c>
      <c r="J223" s="23" t="s">
        <v>214</v>
      </c>
      <c r="K223" s="23"/>
      <c r="L223" s="13" t="s">
        <v>19</v>
      </c>
      <c r="M223" s="12">
        <v>578116</v>
      </c>
    </row>
    <row r="224" spans="1:13" ht="23.25" customHeight="1" x14ac:dyDescent="0.2">
      <c r="A224" s="22" t="s">
        <v>215</v>
      </c>
      <c r="B224" s="22"/>
      <c r="C224" s="22"/>
      <c r="D224" s="22"/>
      <c r="E224" s="23" t="s">
        <v>137</v>
      </c>
      <c r="F224" s="23"/>
      <c r="G224" s="23" t="s">
        <v>46</v>
      </c>
      <c r="H224" s="23"/>
      <c r="I224" s="10"/>
      <c r="J224" s="27"/>
      <c r="K224" s="27"/>
      <c r="L224" s="11"/>
      <c r="M224" s="12">
        <v>7453420</v>
      </c>
    </row>
    <row r="225" spans="1:13" ht="34.5" customHeight="1" x14ac:dyDescent="0.2">
      <c r="A225" s="22" t="s">
        <v>216</v>
      </c>
      <c r="B225" s="22"/>
      <c r="C225" s="22"/>
      <c r="D225" s="22"/>
      <c r="E225" s="23" t="s">
        <v>137</v>
      </c>
      <c r="F225" s="23"/>
      <c r="G225" s="23" t="s">
        <v>46</v>
      </c>
      <c r="H225" s="23"/>
      <c r="I225" s="13" t="s">
        <v>95</v>
      </c>
      <c r="J225" s="27"/>
      <c r="K225" s="27"/>
      <c r="L225" s="11"/>
      <c r="M225" s="12">
        <v>7288720</v>
      </c>
    </row>
    <row r="226" spans="1:13" ht="15" customHeight="1" x14ac:dyDescent="0.2">
      <c r="A226" s="22" t="s">
        <v>23</v>
      </c>
      <c r="B226" s="22"/>
      <c r="C226" s="22"/>
      <c r="D226" s="22"/>
      <c r="E226" s="23" t="s">
        <v>137</v>
      </c>
      <c r="F226" s="23"/>
      <c r="G226" s="23" t="s">
        <v>46</v>
      </c>
      <c r="H226" s="23"/>
      <c r="I226" s="13" t="s">
        <v>95</v>
      </c>
      <c r="J226" s="23" t="s">
        <v>24</v>
      </c>
      <c r="K226" s="23"/>
      <c r="L226" s="14"/>
      <c r="M226" s="12">
        <v>7288720</v>
      </c>
    </row>
    <row r="227" spans="1:13" ht="15" customHeight="1" x14ac:dyDescent="0.2">
      <c r="A227" s="22" t="s">
        <v>25</v>
      </c>
      <c r="B227" s="22"/>
      <c r="C227" s="22"/>
      <c r="D227" s="22"/>
      <c r="E227" s="23" t="s">
        <v>137</v>
      </c>
      <c r="F227" s="23"/>
      <c r="G227" s="23" t="s">
        <v>46</v>
      </c>
      <c r="H227" s="23"/>
      <c r="I227" s="13" t="s">
        <v>95</v>
      </c>
      <c r="J227" s="23" t="s">
        <v>26</v>
      </c>
      <c r="K227" s="23"/>
      <c r="L227" s="14"/>
      <c r="M227" s="12">
        <v>7288720</v>
      </c>
    </row>
    <row r="228" spans="1:13" ht="57" customHeight="1" x14ac:dyDescent="0.2">
      <c r="A228" s="22" t="s">
        <v>217</v>
      </c>
      <c r="B228" s="22"/>
      <c r="C228" s="22"/>
      <c r="D228" s="22"/>
      <c r="E228" s="23" t="s">
        <v>137</v>
      </c>
      <c r="F228" s="23"/>
      <c r="G228" s="23" t="s">
        <v>46</v>
      </c>
      <c r="H228" s="23"/>
      <c r="I228" s="13" t="s">
        <v>95</v>
      </c>
      <c r="J228" s="23" t="s">
        <v>218</v>
      </c>
      <c r="K228" s="23"/>
      <c r="L228" s="14"/>
      <c r="M228" s="12">
        <v>6854720</v>
      </c>
    </row>
    <row r="229" spans="1:13" ht="23.25" customHeight="1" x14ac:dyDescent="0.2">
      <c r="A229" s="22" t="s">
        <v>160</v>
      </c>
      <c r="B229" s="22"/>
      <c r="C229" s="22"/>
      <c r="D229" s="22"/>
      <c r="E229" s="23" t="s">
        <v>137</v>
      </c>
      <c r="F229" s="23"/>
      <c r="G229" s="23" t="s">
        <v>46</v>
      </c>
      <c r="H229" s="23"/>
      <c r="I229" s="13" t="s">
        <v>95</v>
      </c>
      <c r="J229" s="23" t="s">
        <v>218</v>
      </c>
      <c r="K229" s="23"/>
      <c r="L229" s="13" t="s">
        <v>161</v>
      </c>
      <c r="M229" s="12">
        <v>6454720</v>
      </c>
    </row>
    <row r="230" spans="1:13" ht="34.5" customHeight="1" x14ac:dyDescent="0.2">
      <c r="A230" s="22" t="s">
        <v>18</v>
      </c>
      <c r="B230" s="22"/>
      <c r="C230" s="22"/>
      <c r="D230" s="22"/>
      <c r="E230" s="23" t="s">
        <v>137</v>
      </c>
      <c r="F230" s="23"/>
      <c r="G230" s="23" t="s">
        <v>46</v>
      </c>
      <c r="H230" s="23"/>
      <c r="I230" s="13" t="s">
        <v>95</v>
      </c>
      <c r="J230" s="23" t="s">
        <v>218</v>
      </c>
      <c r="K230" s="23"/>
      <c r="L230" s="13" t="s">
        <v>19</v>
      </c>
      <c r="M230" s="12">
        <v>395000</v>
      </c>
    </row>
    <row r="231" spans="1:13" ht="15" customHeight="1" x14ac:dyDescent="0.2">
      <c r="A231" s="22" t="s">
        <v>20</v>
      </c>
      <c r="B231" s="22"/>
      <c r="C231" s="22"/>
      <c r="D231" s="22"/>
      <c r="E231" s="23" t="s">
        <v>137</v>
      </c>
      <c r="F231" s="23"/>
      <c r="G231" s="23" t="s">
        <v>46</v>
      </c>
      <c r="H231" s="23"/>
      <c r="I231" s="13" t="s">
        <v>95</v>
      </c>
      <c r="J231" s="23" t="s">
        <v>218</v>
      </c>
      <c r="K231" s="23"/>
      <c r="L231" s="13" t="s">
        <v>3</v>
      </c>
      <c r="M231" s="12">
        <v>5000</v>
      </c>
    </row>
    <row r="232" spans="1:13" ht="34.5" customHeight="1" x14ac:dyDescent="0.2">
      <c r="A232" s="22" t="s">
        <v>219</v>
      </c>
      <c r="B232" s="22"/>
      <c r="C232" s="22"/>
      <c r="D232" s="22"/>
      <c r="E232" s="23" t="s">
        <v>137</v>
      </c>
      <c r="F232" s="23"/>
      <c r="G232" s="23" t="s">
        <v>46</v>
      </c>
      <c r="H232" s="23"/>
      <c r="I232" s="13" t="s">
        <v>95</v>
      </c>
      <c r="J232" s="23" t="s">
        <v>220</v>
      </c>
      <c r="K232" s="23"/>
      <c r="L232" s="14"/>
      <c r="M232" s="12">
        <v>361074.03</v>
      </c>
    </row>
    <row r="233" spans="1:13" ht="34.5" customHeight="1" x14ac:dyDescent="0.2">
      <c r="A233" s="22" t="s">
        <v>18</v>
      </c>
      <c r="B233" s="22"/>
      <c r="C233" s="22"/>
      <c r="D233" s="22"/>
      <c r="E233" s="23" t="s">
        <v>137</v>
      </c>
      <c r="F233" s="23"/>
      <c r="G233" s="23" t="s">
        <v>46</v>
      </c>
      <c r="H233" s="23"/>
      <c r="I233" s="13" t="s">
        <v>95</v>
      </c>
      <c r="J233" s="23" t="s">
        <v>220</v>
      </c>
      <c r="K233" s="23"/>
      <c r="L233" s="13" t="s">
        <v>19</v>
      </c>
      <c r="M233" s="12">
        <v>361074.03</v>
      </c>
    </row>
    <row r="234" spans="1:13" ht="34.5" customHeight="1" x14ac:dyDescent="0.2">
      <c r="A234" s="22" t="s">
        <v>221</v>
      </c>
      <c r="B234" s="22"/>
      <c r="C234" s="22"/>
      <c r="D234" s="22"/>
      <c r="E234" s="23" t="s">
        <v>137</v>
      </c>
      <c r="F234" s="23"/>
      <c r="G234" s="23" t="s">
        <v>46</v>
      </c>
      <c r="H234" s="23"/>
      <c r="I234" s="13" t="s">
        <v>95</v>
      </c>
      <c r="J234" s="23" t="s">
        <v>222</v>
      </c>
      <c r="K234" s="23"/>
      <c r="L234" s="14"/>
      <c r="M234" s="12">
        <v>72925.97</v>
      </c>
    </row>
    <row r="235" spans="1:13" ht="34.5" customHeight="1" x14ac:dyDescent="0.2">
      <c r="A235" s="22" t="s">
        <v>18</v>
      </c>
      <c r="B235" s="22"/>
      <c r="C235" s="22"/>
      <c r="D235" s="22"/>
      <c r="E235" s="23" t="s">
        <v>137</v>
      </c>
      <c r="F235" s="23"/>
      <c r="G235" s="23" t="s">
        <v>46</v>
      </c>
      <c r="H235" s="23"/>
      <c r="I235" s="13" t="s">
        <v>95</v>
      </c>
      <c r="J235" s="23" t="s">
        <v>222</v>
      </c>
      <c r="K235" s="23"/>
      <c r="L235" s="13" t="s">
        <v>19</v>
      </c>
      <c r="M235" s="12">
        <v>72925.97</v>
      </c>
    </row>
    <row r="236" spans="1:13" ht="34.5" customHeight="1" x14ac:dyDescent="0.2">
      <c r="A236" s="22" t="s">
        <v>223</v>
      </c>
      <c r="B236" s="22"/>
      <c r="C236" s="22"/>
      <c r="D236" s="22"/>
      <c r="E236" s="23" t="s">
        <v>137</v>
      </c>
      <c r="F236" s="23"/>
      <c r="G236" s="23" t="s">
        <v>46</v>
      </c>
      <c r="H236" s="23"/>
      <c r="I236" s="13" t="s">
        <v>118</v>
      </c>
      <c r="J236" s="27"/>
      <c r="K236" s="27"/>
      <c r="L236" s="11"/>
      <c r="M236" s="12">
        <v>164700</v>
      </c>
    </row>
    <row r="237" spans="1:13" ht="34.5" customHeight="1" x14ac:dyDescent="0.2">
      <c r="A237" s="22" t="s">
        <v>224</v>
      </c>
      <c r="B237" s="22"/>
      <c r="C237" s="22"/>
      <c r="D237" s="22"/>
      <c r="E237" s="23" t="s">
        <v>137</v>
      </c>
      <c r="F237" s="23"/>
      <c r="G237" s="23" t="s">
        <v>46</v>
      </c>
      <c r="H237" s="23"/>
      <c r="I237" s="13" t="s">
        <v>118</v>
      </c>
      <c r="J237" s="23" t="s">
        <v>225</v>
      </c>
      <c r="K237" s="23"/>
      <c r="L237" s="14"/>
      <c r="M237" s="12">
        <v>164700</v>
      </c>
    </row>
    <row r="238" spans="1:13" ht="23.25" customHeight="1" x14ac:dyDescent="0.2">
      <c r="A238" s="22" t="s">
        <v>226</v>
      </c>
      <c r="B238" s="22"/>
      <c r="C238" s="22"/>
      <c r="D238" s="22"/>
      <c r="E238" s="23" t="s">
        <v>137</v>
      </c>
      <c r="F238" s="23"/>
      <c r="G238" s="23" t="s">
        <v>46</v>
      </c>
      <c r="H238" s="23"/>
      <c r="I238" s="13" t="s">
        <v>118</v>
      </c>
      <c r="J238" s="23" t="s">
        <v>227</v>
      </c>
      <c r="K238" s="23"/>
      <c r="L238" s="14"/>
      <c r="M238" s="12">
        <v>164700</v>
      </c>
    </row>
    <row r="239" spans="1:13" ht="23.25" customHeight="1" x14ac:dyDescent="0.2">
      <c r="A239" s="22" t="s">
        <v>228</v>
      </c>
      <c r="B239" s="22"/>
      <c r="C239" s="22"/>
      <c r="D239" s="22"/>
      <c r="E239" s="23" t="s">
        <v>137</v>
      </c>
      <c r="F239" s="23"/>
      <c r="G239" s="23" t="s">
        <v>46</v>
      </c>
      <c r="H239" s="23"/>
      <c r="I239" s="13" t="s">
        <v>118</v>
      </c>
      <c r="J239" s="23" t="s">
        <v>229</v>
      </c>
      <c r="K239" s="23"/>
      <c r="L239" s="14"/>
      <c r="M239" s="12">
        <v>164700</v>
      </c>
    </row>
    <row r="240" spans="1:13" ht="23.25" customHeight="1" x14ac:dyDescent="0.2">
      <c r="A240" s="22" t="s">
        <v>230</v>
      </c>
      <c r="B240" s="22"/>
      <c r="C240" s="22"/>
      <c r="D240" s="22"/>
      <c r="E240" s="23" t="s">
        <v>137</v>
      </c>
      <c r="F240" s="23"/>
      <c r="G240" s="23" t="s">
        <v>46</v>
      </c>
      <c r="H240" s="23"/>
      <c r="I240" s="13" t="s">
        <v>118</v>
      </c>
      <c r="J240" s="23" t="s">
        <v>231</v>
      </c>
      <c r="K240" s="23"/>
      <c r="L240" s="14"/>
      <c r="M240" s="12">
        <v>164700</v>
      </c>
    </row>
    <row r="241" spans="1:13" ht="23.25" customHeight="1" x14ac:dyDescent="0.2">
      <c r="A241" s="22" t="s">
        <v>14</v>
      </c>
      <c r="B241" s="22"/>
      <c r="C241" s="22"/>
      <c r="D241" s="22"/>
      <c r="E241" s="23" t="s">
        <v>137</v>
      </c>
      <c r="F241" s="23"/>
      <c r="G241" s="23" t="s">
        <v>46</v>
      </c>
      <c r="H241" s="23"/>
      <c r="I241" s="13" t="s">
        <v>118</v>
      </c>
      <c r="J241" s="23" t="s">
        <v>231</v>
      </c>
      <c r="K241" s="23"/>
      <c r="L241" s="13" t="s">
        <v>15</v>
      </c>
      <c r="M241" s="12">
        <v>164700</v>
      </c>
    </row>
    <row r="242" spans="1:13" ht="15" customHeight="1" x14ac:dyDescent="0.2">
      <c r="A242" s="22" t="s">
        <v>55</v>
      </c>
      <c r="B242" s="22"/>
      <c r="C242" s="22"/>
      <c r="D242" s="22"/>
      <c r="E242" s="23" t="s">
        <v>137</v>
      </c>
      <c r="F242" s="23"/>
      <c r="G242" s="23" t="s">
        <v>56</v>
      </c>
      <c r="H242" s="23"/>
      <c r="I242" s="10"/>
      <c r="J242" s="27"/>
      <c r="K242" s="27"/>
      <c r="L242" s="11"/>
      <c r="M242" s="12">
        <v>111104482.2</v>
      </c>
    </row>
    <row r="243" spans="1:13" ht="15" customHeight="1" x14ac:dyDescent="0.2">
      <c r="A243" s="22" t="s">
        <v>232</v>
      </c>
      <c r="B243" s="22"/>
      <c r="C243" s="22"/>
      <c r="D243" s="22"/>
      <c r="E243" s="23" t="s">
        <v>137</v>
      </c>
      <c r="F243" s="23"/>
      <c r="G243" s="23" t="s">
        <v>56</v>
      </c>
      <c r="H243" s="23"/>
      <c r="I243" s="13" t="s">
        <v>68</v>
      </c>
      <c r="J243" s="27"/>
      <c r="K243" s="27"/>
      <c r="L243" s="11"/>
      <c r="M243" s="12">
        <v>2182254</v>
      </c>
    </row>
    <row r="244" spans="1:13" ht="23.25" customHeight="1" x14ac:dyDescent="0.2">
      <c r="A244" s="22" t="s">
        <v>233</v>
      </c>
      <c r="B244" s="22"/>
      <c r="C244" s="22"/>
      <c r="D244" s="22"/>
      <c r="E244" s="23" t="s">
        <v>137</v>
      </c>
      <c r="F244" s="23"/>
      <c r="G244" s="23" t="s">
        <v>56</v>
      </c>
      <c r="H244" s="23"/>
      <c r="I244" s="13" t="s">
        <v>68</v>
      </c>
      <c r="J244" s="23" t="s">
        <v>234</v>
      </c>
      <c r="K244" s="23"/>
      <c r="L244" s="14"/>
      <c r="M244" s="12">
        <v>30000</v>
      </c>
    </row>
    <row r="245" spans="1:13" ht="23.25" customHeight="1" x14ac:dyDescent="0.2">
      <c r="A245" s="22" t="s">
        <v>235</v>
      </c>
      <c r="B245" s="22"/>
      <c r="C245" s="22"/>
      <c r="D245" s="22"/>
      <c r="E245" s="23" t="s">
        <v>137</v>
      </c>
      <c r="F245" s="23"/>
      <c r="G245" s="23" t="s">
        <v>56</v>
      </c>
      <c r="H245" s="23"/>
      <c r="I245" s="13" t="s">
        <v>68</v>
      </c>
      <c r="J245" s="23" t="s">
        <v>236</v>
      </c>
      <c r="K245" s="23"/>
      <c r="L245" s="14"/>
      <c r="M245" s="12">
        <v>30000</v>
      </c>
    </row>
    <row r="246" spans="1:13" ht="23.25" customHeight="1" x14ac:dyDescent="0.2">
      <c r="A246" s="22" t="s">
        <v>237</v>
      </c>
      <c r="B246" s="22"/>
      <c r="C246" s="22"/>
      <c r="D246" s="22"/>
      <c r="E246" s="23" t="s">
        <v>137</v>
      </c>
      <c r="F246" s="23"/>
      <c r="G246" s="23" t="s">
        <v>56</v>
      </c>
      <c r="H246" s="23"/>
      <c r="I246" s="13" t="s">
        <v>68</v>
      </c>
      <c r="J246" s="23" t="s">
        <v>238</v>
      </c>
      <c r="K246" s="23"/>
      <c r="L246" s="14"/>
      <c r="M246" s="12">
        <v>30000</v>
      </c>
    </row>
    <row r="247" spans="1:13" ht="15" customHeight="1" x14ac:dyDescent="0.2">
      <c r="A247" s="22" t="s">
        <v>239</v>
      </c>
      <c r="B247" s="22"/>
      <c r="C247" s="22"/>
      <c r="D247" s="22"/>
      <c r="E247" s="23" t="s">
        <v>137</v>
      </c>
      <c r="F247" s="23"/>
      <c r="G247" s="23" t="s">
        <v>56</v>
      </c>
      <c r="H247" s="23"/>
      <c r="I247" s="13" t="s">
        <v>68</v>
      </c>
      <c r="J247" s="23" t="s">
        <v>238</v>
      </c>
      <c r="K247" s="23"/>
      <c r="L247" s="13" t="s">
        <v>240</v>
      </c>
      <c r="M247" s="12">
        <v>30000</v>
      </c>
    </row>
    <row r="248" spans="1:13" ht="15" customHeight="1" x14ac:dyDescent="0.2">
      <c r="A248" s="22" t="s">
        <v>23</v>
      </c>
      <c r="B248" s="22"/>
      <c r="C248" s="22"/>
      <c r="D248" s="22"/>
      <c r="E248" s="23" t="s">
        <v>137</v>
      </c>
      <c r="F248" s="23"/>
      <c r="G248" s="23" t="s">
        <v>56</v>
      </c>
      <c r="H248" s="23"/>
      <c r="I248" s="13" t="s">
        <v>68</v>
      </c>
      <c r="J248" s="23" t="s">
        <v>24</v>
      </c>
      <c r="K248" s="23"/>
      <c r="L248" s="14"/>
      <c r="M248" s="12">
        <v>2152254</v>
      </c>
    </row>
    <row r="249" spans="1:13" ht="15" customHeight="1" x14ac:dyDescent="0.2">
      <c r="A249" s="22" t="s">
        <v>25</v>
      </c>
      <c r="B249" s="22"/>
      <c r="C249" s="22"/>
      <c r="D249" s="22"/>
      <c r="E249" s="23" t="s">
        <v>137</v>
      </c>
      <c r="F249" s="23"/>
      <c r="G249" s="23" t="s">
        <v>56</v>
      </c>
      <c r="H249" s="23"/>
      <c r="I249" s="13" t="s">
        <v>68</v>
      </c>
      <c r="J249" s="23" t="s">
        <v>26</v>
      </c>
      <c r="K249" s="23"/>
      <c r="L249" s="14"/>
      <c r="M249" s="12">
        <v>2152254</v>
      </c>
    </row>
    <row r="250" spans="1:13" ht="57" customHeight="1" x14ac:dyDescent="0.2">
      <c r="A250" s="22" t="s">
        <v>241</v>
      </c>
      <c r="B250" s="22"/>
      <c r="C250" s="22"/>
      <c r="D250" s="22"/>
      <c r="E250" s="23" t="s">
        <v>137</v>
      </c>
      <c r="F250" s="23"/>
      <c r="G250" s="23" t="s">
        <v>56</v>
      </c>
      <c r="H250" s="23"/>
      <c r="I250" s="13" t="s">
        <v>68</v>
      </c>
      <c r="J250" s="23" t="s">
        <v>242</v>
      </c>
      <c r="K250" s="23"/>
      <c r="L250" s="14"/>
      <c r="M250" s="12">
        <v>2152254</v>
      </c>
    </row>
    <row r="251" spans="1:13" ht="34.5" customHeight="1" x14ac:dyDescent="0.2">
      <c r="A251" s="22" t="s">
        <v>18</v>
      </c>
      <c r="B251" s="22"/>
      <c r="C251" s="22"/>
      <c r="D251" s="22"/>
      <c r="E251" s="23" t="s">
        <v>137</v>
      </c>
      <c r="F251" s="23"/>
      <c r="G251" s="23" t="s">
        <v>56</v>
      </c>
      <c r="H251" s="23"/>
      <c r="I251" s="13" t="s">
        <v>68</v>
      </c>
      <c r="J251" s="23" t="s">
        <v>242</v>
      </c>
      <c r="K251" s="23"/>
      <c r="L251" s="13" t="s">
        <v>19</v>
      </c>
      <c r="M251" s="12">
        <v>2152254</v>
      </c>
    </row>
    <row r="252" spans="1:13" ht="15" customHeight="1" x14ac:dyDescent="0.2">
      <c r="A252" s="22" t="s">
        <v>57</v>
      </c>
      <c r="B252" s="22"/>
      <c r="C252" s="22"/>
      <c r="D252" s="22"/>
      <c r="E252" s="23" t="s">
        <v>137</v>
      </c>
      <c r="F252" s="23"/>
      <c r="G252" s="23" t="s">
        <v>56</v>
      </c>
      <c r="H252" s="23"/>
      <c r="I252" s="13" t="s">
        <v>58</v>
      </c>
      <c r="J252" s="27"/>
      <c r="K252" s="27"/>
      <c r="L252" s="11"/>
      <c r="M252" s="12">
        <v>102730699.63</v>
      </c>
    </row>
    <row r="253" spans="1:13" ht="57" customHeight="1" x14ac:dyDescent="0.2">
      <c r="A253" s="22" t="s">
        <v>59</v>
      </c>
      <c r="B253" s="22"/>
      <c r="C253" s="22"/>
      <c r="D253" s="22"/>
      <c r="E253" s="23" t="s">
        <v>137</v>
      </c>
      <c r="F253" s="23"/>
      <c r="G253" s="23" t="s">
        <v>56</v>
      </c>
      <c r="H253" s="23"/>
      <c r="I253" s="13" t="s">
        <v>58</v>
      </c>
      <c r="J253" s="23" t="s">
        <v>60</v>
      </c>
      <c r="K253" s="23"/>
      <c r="L253" s="14"/>
      <c r="M253" s="12">
        <v>102630699.63</v>
      </c>
    </row>
    <row r="254" spans="1:13" ht="34.5" customHeight="1" x14ac:dyDescent="0.2">
      <c r="A254" s="22" t="s">
        <v>61</v>
      </c>
      <c r="B254" s="22"/>
      <c r="C254" s="22"/>
      <c r="D254" s="22"/>
      <c r="E254" s="23" t="s">
        <v>137</v>
      </c>
      <c r="F254" s="23"/>
      <c r="G254" s="23" t="s">
        <v>56</v>
      </c>
      <c r="H254" s="23"/>
      <c r="I254" s="13" t="s">
        <v>58</v>
      </c>
      <c r="J254" s="23" t="s">
        <v>62</v>
      </c>
      <c r="K254" s="23"/>
      <c r="L254" s="14"/>
      <c r="M254" s="12">
        <v>102630699.63</v>
      </c>
    </row>
    <row r="255" spans="1:13" ht="34.5" customHeight="1" x14ac:dyDescent="0.2">
      <c r="A255" s="22" t="s">
        <v>63</v>
      </c>
      <c r="B255" s="22"/>
      <c r="C255" s="22"/>
      <c r="D255" s="22"/>
      <c r="E255" s="23" t="s">
        <v>137</v>
      </c>
      <c r="F255" s="23"/>
      <c r="G255" s="23" t="s">
        <v>56</v>
      </c>
      <c r="H255" s="23"/>
      <c r="I255" s="13" t="s">
        <v>58</v>
      </c>
      <c r="J255" s="23" t="s">
        <v>64</v>
      </c>
      <c r="K255" s="23"/>
      <c r="L255" s="14"/>
      <c r="M255" s="12">
        <v>102630699.63</v>
      </c>
    </row>
    <row r="256" spans="1:13" ht="45.75" customHeight="1" x14ac:dyDescent="0.2">
      <c r="A256" s="22" t="s">
        <v>243</v>
      </c>
      <c r="B256" s="22"/>
      <c r="C256" s="22"/>
      <c r="D256" s="22"/>
      <c r="E256" s="23" t="s">
        <v>137</v>
      </c>
      <c r="F256" s="23"/>
      <c r="G256" s="23" t="s">
        <v>56</v>
      </c>
      <c r="H256" s="23"/>
      <c r="I256" s="13" t="s">
        <v>58</v>
      </c>
      <c r="J256" s="23" t="s">
        <v>244</v>
      </c>
      <c r="K256" s="23"/>
      <c r="L256" s="14"/>
      <c r="M256" s="12">
        <v>61588918.450000003</v>
      </c>
    </row>
    <row r="257" spans="1:13" ht="34.5" customHeight="1" x14ac:dyDescent="0.2">
      <c r="A257" s="22" t="s">
        <v>18</v>
      </c>
      <c r="B257" s="22"/>
      <c r="C257" s="22"/>
      <c r="D257" s="22"/>
      <c r="E257" s="23" t="s">
        <v>137</v>
      </c>
      <c r="F257" s="23"/>
      <c r="G257" s="23" t="s">
        <v>56</v>
      </c>
      <c r="H257" s="23"/>
      <c r="I257" s="13" t="s">
        <v>58</v>
      </c>
      <c r="J257" s="23" t="s">
        <v>244</v>
      </c>
      <c r="K257" s="23"/>
      <c r="L257" s="13" t="s">
        <v>19</v>
      </c>
      <c r="M257" s="12">
        <v>61588918.450000003</v>
      </c>
    </row>
    <row r="258" spans="1:13" ht="34.5" customHeight="1" x14ac:dyDescent="0.2">
      <c r="A258" s="22" t="s">
        <v>65</v>
      </c>
      <c r="B258" s="22"/>
      <c r="C258" s="22"/>
      <c r="D258" s="22"/>
      <c r="E258" s="23" t="s">
        <v>137</v>
      </c>
      <c r="F258" s="23"/>
      <c r="G258" s="23" t="s">
        <v>56</v>
      </c>
      <c r="H258" s="23"/>
      <c r="I258" s="13" t="s">
        <v>58</v>
      </c>
      <c r="J258" s="23" t="s">
        <v>66</v>
      </c>
      <c r="K258" s="23"/>
      <c r="L258" s="14"/>
      <c r="M258" s="12">
        <v>13094229.18</v>
      </c>
    </row>
    <row r="259" spans="1:13" ht="34.5" customHeight="1" x14ac:dyDescent="0.2">
      <c r="A259" s="22" t="s">
        <v>18</v>
      </c>
      <c r="B259" s="22"/>
      <c r="C259" s="22"/>
      <c r="D259" s="22"/>
      <c r="E259" s="23" t="s">
        <v>137</v>
      </c>
      <c r="F259" s="23"/>
      <c r="G259" s="23" t="s">
        <v>56</v>
      </c>
      <c r="H259" s="23"/>
      <c r="I259" s="13" t="s">
        <v>58</v>
      </c>
      <c r="J259" s="23" t="s">
        <v>66</v>
      </c>
      <c r="K259" s="23"/>
      <c r="L259" s="13" t="s">
        <v>19</v>
      </c>
      <c r="M259" s="12">
        <v>13094229.18</v>
      </c>
    </row>
    <row r="260" spans="1:13" ht="79.5" customHeight="1" x14ac:dyDescent="0.2">
      <c r="A260" s="22" t="s">
        <v>245</v>
      </c>
      <c r="B260" s="22"/>
      <c r="C260" s="22"/>
      <c r="D260" s="22"/>
      <c r="E260" s="23" t="s">
        <v>137</v>
      </c>
      <c r="F260" s="23"/>
      <c r="G260" s="23" t="s">
        <v>56</v>
      </c>
      <c r="H260" s="23"/>
      <c r="I260" s="13" t="s">
        <v>58</v>
      </c>
      <c r="J260" s="23" t="s">
        <v>246</v>
      </c>
      <c r="K260" s="23"/>
      <c r="L260" s="14"/>
      <c r="M260" s="12">
        <v>2947552</v>
      </c>
    </row>
    <row r="261" spans="1:13" ht="34.5" customHeight="1" x14ac:dyDescent="0.2">
      <c r="A261" s="22" t="s">
        <v>18</v>
      </c>
      <c r="B261" s="22"/>
      <c r="C261" s="22"/>
      <c r="D261" s="22"/>
      <c r="E261" s="23" t="s">
        <v>137</v>
      </c>
      <c r="F261" s="23"/>
      <c r="G261" s="23" t="s">
        <v>56</v>
      </c>
      <c r="H261" s="23"/>
      <c r="I261" s="13" t="s">
        <v>58</v>
      </c>
      <c r="J261" s="23" t="s">
        <v>246</v>
      </c>
      <c r="K261" s="23"/>
      <c r="L261" s="13" t="s">
        <v>19</v>
      </c>
      <c r="M261" s="12">
        <v>2947552</v>
      </c>
    </row>
    <row r="262" spans="1:13" ht="68.25" customHeight="1" x14ac:dyDescent="0.2">
      <c r="A262" s="22" t="s">
        <v>247</v>
      </c>
      <c r="B262" s="22"/>
      <c r="C262" s="22"/>
      <c r="D262" s="22"/>
      <c r="E262" s="23" t="s">
        <v>137</v>
      </c>
      <c r="F262" s="23"/>
      <c r="G262" s="23" t="s">
        <v>56</v>
      </c>
      <c r="H262" s="23"/>
      <c r="I262" s="13" t="s">
        <v>58</v>
      </c>
      <c r="J262" s="23" t="s">
        <v>248</v>
      </c>
      <c r="K262" s="23"/>
      <c r="L262" s="14"/>
      <c r="M262" s="12">
        <v>25000000</v>
      </c>
    </row>
    <row r="263" spans="1:13" ht="34.5" customHeight="1" x14ac:dyDescent="0.2">
      <c r="A263" s="22" t="s">
        <v>18</v>
      </c>
      <c r="B263" s="22"/>
      <c r="C263" s="22"/>
      <c r="D263" s="22"/>
      <c r="E263" s="23" t="s">
        <v>137</v>
      </c>
      <c r="F263" s="23"/>
      <c r="G263" s="23" t="s">
        <v>56</v>
      </c>
      <c r="H263" s="23"/>
      <c r="I263" s="13" t="s">
        <v>58</v>
      </c>
      <c r="J263" s="23" t="s">
        <v>248</v>
      </c>
      <c r="K263" s="23"/>
      <c r="L263" s="13" t="s">
        <v>19</v>
      </c>
      <c r="M263" s="12">
        <v>25000000</v>
      </c>
    </row>
    <row r="264" spans="1:13" ht="15" customHeight="1" x14ac:dyDescent="0.2">
      <c r="A264" s="22" t="s">
        <v>23</v>
      </c>
      <c r="B264" s="22"/>
      <c r="C264" s="22"/>
      <c r="D264" s="22"/>
      <c r="E264" s="23" t="s">
        <v>137</v>
      </c>
      <c r="F264" s="23"/>
      <c r="G264" s="23" t="s">
        <v>56</v>
      </c>
      <c r="H264" s="23"/>
      <c r="I264" s="13" t="s">
        <v>58</v>
      </c>
      <c r="J264" s="23" t="s">
        <v>24</v>
      </c>
      <c r="K264" s="23"/>
      <c r="L264" s="14"/>
      <c r="M264" s="12">
        <v>100000</v>
      </c>
    </row>
    <row r="265" spans="1:13" ht="15" customHeight="1" x14ac:dyDescent="0.2">
      <c r="A265" s="22" t="s">
        <v>25</v>
      </c>
      <c r="B265" s="22"/>
      <c r="C265" s="22"/>
      <c r="D265" s="22"/>
      <c r="E265" s="23" t="s">
        <v>137</v>
      </c>
      <c r="F265" s="23"/>
      <c r="G265" s="23" t="s">
        <v>56</v>
      </c>
      <c r="H265" s="23"/>
      <c r="I265" s="13" t="s">
        <v>58</v>
      </c>
      <c r="J265" s="23" t="s">
        <v>26</v>
      </c>
      <c r="K265" s="23"/>
      <c r="L265" s="14"/>
      <c r="M265" s="12">
        <v>100000</v>
      </c>
    </row>
    <row r="266" spans="1:13" ht="23.25" customHeight="1" x14ac:dyDescent="0.2">
      <c r="A266" s="22" t="s">
        <v>249</v>
      </c>
      <c r="B266" s="22"/>
      <c r="C266" s="22"/>
      <c r="D266" s="22"/>
      <c r="E266" s="23" t="s">
        <v>137</v>
      </c>
      <c r="F266" s="23"/>
      <c r="G266" s="23" t="s">
        <v>56</v>
      </c>
      <c r="H266" s="23"/>
      <c r="I266" s="13" t="s">
        <v>58</v>
      </c>
      <c r="J266" s="23" t="s">
        <v>250</v>
      </c>
      <c r="K266" s="23"/>
      <c r="L266" s="14"/>
      <c r="M266" s="12">
        <v>100000</v>
      </c>
    </row>
    <row r="267" spans="1:13" ht="15" customHeight="1" x14ac:dyDescent="0.2">
      <c r="A267" s="22" t="s">
        <v>20</v>
      </c>
      <c r="B267" s="22"/>
      <c r="C267" s="22"/>
      <c r="D267" s="22"/>
      <c r="E267" s="23" t="s">
        <v>137</v>
      </c>
      <c r="F267" s="23"/>
      <c r="G267" s="23" t="s">
        <v>56</v>
      </c>
      <c r="H267" s="23"/>
      <c r="I267" s="13" t="s">
        <v>58</v>
      </c>
      <c r="J267" s="23" t="s">
        <v>250</v>
      </c>
      <c r="K267" s="23"/>
      <c r="L267" s="13" t="s">
        <v>3</v>
      </c>
      <c r="M267" s="12">
        <v>100000</v>
      </c>
    </row>
    <row r="268" spans="1:13" ht="23.25" customHeight="1" x14ac:dyDescent="0.2">
      <c r="A268" s="22" t="s">
        <v>251</v>
      </c>
      <c r="B268" s="22"/>
      <c r="C268" s="22"/>
      <c r="D268" s="22"/>
      <c r="E268" s="23" t="s">
        <v>137</v>
      </c>
      <c r="F268" s="23"/>
      <c r="G268" s="23" t="s">
        <v>56</v>
      </c>
      <c r="H268" s="23"/>
      <c r="I268" s="13" t="s">
        <v>252</v>
      </c>
      <c r="J268" s="27"/>
      <c r="K268" s="27"/>
      <c r="L268" s="11"/>
      <c r="M268" s="12">
        <v>6191528.5700000003</v>
      </c>
    </row>
    <row r="269" spans="1:13" ht="34.5" customHeight="1" x14ac:dyDescent="0.2">
      <c r="A269" s="22" t="s">
        <v>253</v>
      </c>
      <c r="B269" s="22"/>
      <c r="C269" s="22"/>
      <c r="D269" s="22"/>
      <c r="E269" s="23" t="s">
        <v>137</v>
      </c>
      <c r="F269" s="23"/>
      <c r="G269" s="23" t="s">
        <v>56</v>
      </c>
      <c r="H269" s="23"/>
      <c r="I269" s="13" t="s">
        <v>252</v>
      </c>
      <c r="J269" s="23" t="s">
        <v>254</v>
      </c>
      <c r="K269" s="23"/>
      <c r="L269" s="14"/>
      <c r="M269" s="12">
        <v>100000</v>
      </c>
    </row>
    <row r="270" spans="1:13" ht="34.5" customHeight="1" x14ac:dyDescent="0.2">
      <c r="A270" s="22" t="s">
        <v>255</v>
      </c>
      <c r="B270" s="22"/>
      <c r="C270" s="22"/>
      <c r="D270" s="22"/>
      <c r="E270" s="23" t="s">
        <v>137</v>
      </c>
      <c r="F270" s="23"/>
      <c r="G270" s="23" t="s">
        <v>56</v>
      </c>
      <c r="H270" s="23"/>
      <c r="I270" s="13" t="s">
        <v>252</v>
      </c>
      <c r="J270" s="23" t="s">
        <v>256</v>
      </c>
      <c r="K270" s="23"/>
      <c r="L270" s="14"/>
      <c r="M270" s="12">
        <v>100000</v>
      </c>
    </row>
    <row r="271" spans="1:13" ht="23.25" customHeight="1" x14ac:dyDescent="0.2">
      <c r="A271" s="22" t="s">
        <v>257</v>
      </c>
      <c r="B271" s="22"/>
      <c r="C271" s="22"/>
      <c r="D271" s="22"/>
      <c r="E271" s="23" t="s">
        <v>137</v>
      </c>
      <c r="F271" s="23"/>
      <c r="G271" s="23" t="s">
        <v>56</v>
      </c>
      <c r="H271" s="23"/>
      <c r="I271" s="13" t="s">
        <v>252</v>
      </c>
      <c r="J271" s="23" t="s">
        <v>258</v>
      </c>
      <c r="K271" s="23"/>
      <c r="L271" s="14"/>
      <c r="M271" s="12">
        <v>100000</v>
      </c>
    </row>
    <row r="272" spans="1:13" ht="34.5" customHeight="1" x14ac:dyDescent="0.2">
      <c r="A272" s="22" t="s">
        <v>18</v>
      </c>
      <c r="B272" s="22"/>
      <c r="C272" s="22"/>
      <c r="D272" s="22"/>
      <c r="E272" s="23" t="s">
        <v>137</v>
      </c>
      <c r="F272" s="23"/>
      <c r="G272" s="23" t="s">
        <v>56</v>
      </c>
      <c r="H272" s="23"/>
      <c r="I272" s="13" t="s">
        <v>252</v>
      </c>
      <c r="J272" s="23" t="s">
        <v>258</v>
      </c>
      <c r="K272" s="23"/>
      <c r="L272" s="13" t="s">
        <v>19</v>
      </c>
      <c r="M272" s="12">
        <v>10000</v>
      </c>
    </row>
    <row r="273" spans="1:13" ht="15" customHeight="1" x14ac:dyDescent="0.2">
      <c r="A273" s="22" t="s">
        <v>239</v>
      </c>
      <c r="B273" s="22"/>
      <c r="C273" s="22"/>
      <c r="D273" s="22"/>
      <c r="E273" s="23" t="s">
        <v>137</v>
      </c>
      <c r="F273" s="23"/>
      <c r="G273" s="23" t="s">
        <v>56</v>
      </c>
      <c r="H273" s="23"/>
      <c r="I273" s="13" t="s">
        <v>252</v>
      </c>
      <c r="J273" s="23" t="s">
        <v>258</v>
      </c>
      <c r="K273" s="23"/>
      <c r="L273" s="13" t="s">
        <v>240</v>
      </c>
      <c r="M273" s="12">
        <v>90000</v>
      </c>
    </row>
    <row r="274" spans="1:13" ht="15" customHeight="1" x14ac:dyDescent="0.2">
      <c r="A274" s="22" t="s">
        <v>23</v>
      </c>
      <c r="B274" s="22"/>
      <c r="C274" s="22"/>
      <c r="D274" s="22"/>
      <c r="E274" s="23" t="s">
        <v>137</v>
      </c>
      <c r="F274" s="23"/>
      <c r="G274" s="23" t="s">
        <v>56</v>
      </c>
      <c r="H274" s="23"/>
      <c r="I274" s="13" t="s">
        <v>252</v>
      </c>
      <c r="J274" s="23" t="s">
        <v>24</v>
      </c>
      <c r="K274" s="23"/>
      <c r="L274" s="14"/>
      <c r="M274" s="12">
        <v>6091528.5700000003</v>
      </c>
    </row>
    <row r="275" spans="1:13" ht="15" customHeight="1" x14ac:dyDescent="0.2">
      <c r="A275" s="22" t="s">
        <v>25</v>
      </c>
      <c r="B275" s="22"/>
      <c r="C275" s="22"/>
      <c r="D275" s="22"/>
      <c r="E275" s="23" t="s">
        <v>137</v>
      </c>
      <c r="F275" s="23"/>
      <c r="G275" s="23" t="s">
        <v>56</v>
      </c>
      <c r="H275" s="23"/>
      <c r="I275" s="13" t="s">
        <v>252</v>
      </c>
      <c r="J275" s="23" t="s">
        <v>26</v>
      </c>
      <c r="K275" s="23"/>
      <c r="L275" s="14"/>
      <c r="M275" s="12">
        <v>6091528.5700000003</v>
      </c>
    </row>
    <row r="276" spans="1:13" ht="15" customHeight="1" x14ac:dyDescent="0.2">
      <c r="A276" s="22" t="s">
        <v>259</v>
      </c>
      <c r="B276" s="22"/>
      <c r="C276" s="22"/>
      <c r="D276" s="22"/>
      <c r="E276" s="23" t="s">
        <v>137</v>
      </c>
      <c r="F276" s="23"/>
      <c r="G276" s="23" t="s">
        <v>56</v>
      </c>
      <c r="H276" s="23"/>
      <c r="I276" s="13" t="s">
        <v>252</v>
      </c>
      <c r="J276" s="23" t="s">
        <v>260</v>
      </c>
      <c r="K276" s="23"/>
      <c r="L276" s="14"/>
      <c r="M276" s="12">
        <v>200246.36</v>
      </c>
    </row>
    <row r="277" spans="1:13" ht="34.5" customHeight="1" x14ac:dyDescent="0.2">
      <c r="A277" s="22" t="s">
        <v>18</v>
      </c>
      <c r="B277" s="22"/>
      <c r="C277" s="22"/>
      <c r="D277" s="22"/>
      <c r="E277" s="23" t="s">
        <v>137</v>
      </c>
      <c r="F277" s="23"/>
      <c r="G277" s="23" t="s">
        <v>56</v>
      </c>
      <c r="H277" s="23"/>
      <c r="I277" s="13" t="s">
        <v>252</v>
      </c>
      <c r="J277" s="23" t="s">
        <v>260</v>
      </c>
      <c r="K277" s="23"/>
      <c r="L277" s="13" t="s">
        <v>19</v>
      </c>
      <c r="M277" s="12">
        <v>200246.36</v>
      </c>
    </row>
    <row r="278" spans="1:13" ht="34.5" customHeight="1" x14ac:dyDescent="0.2">
      <c r="A278" s="22" t="s">
        <v>261</v>
      </c>
      <c r="B278" s="22"/>
      <c r="C278" s="22"/>
      <c r="D278" s="22"/>
      <c r="E278" s="23" t="s">
        <v>137</v>
      </c>
      <c r="F278" s="23"/>
      <c r="G278" s="23" t="s">
        <v>56</v>
      </c>
      <c r="H278" s="23"/>
      <c r="I278" s="13" t="s">
        <v>252</v>
      </c>
      <c r="J278" s="23" t="s">
        <v>262</v>
      </c>
      <c r="K278" s="23"/>
      <c r="L278" s="14"/>
      <c r="M278" s="12">
        <v>1000000</v>
      </c>
    </row>
    <row r="279" spans="1:13" ht="34.5" customHeight="1" x14ac:dyDescent="0.2">
      <c r="A279" s="22" t="s">
        <v>18</v>
      </c>
      <c r="B279" s="22"/>
      <c r="C279" s="22"/>
      <c r="D279" s="22"/>
      <c r="E279" s="23" t="s">
        <v>137</v>
      </c>
      <c r="F279" s="23"/>
      <c r="G279" s="23" t="s">
        <v>56</v>
      </c>
      <c r="H279" s="23"/>
      <c r="I279" s="13" t="s">
        <v>252</v>
      </c>
      <c r="J279" s="23" t="s">
        <v>262</v>
      </c>
      <c r="K279" s="23"/>
      <c r="L279" s="13" t="s">
        <v>19</v>
      </c>
      <c r="M279" s="12">
        <v>1000000</v>
      </c>
    </row>
    <row r="280" spans="1:13" ht="15" customHeight="1" x14ac:dyDescent="0.2">
      <c r="A280" s="22" t="s">
        <v>263</v>
      </c>
      <c r="B280" s="22"/>
      <c r="C280" s="22"/>
      <c r="D280" s="22"/>
      <c r="E280" s="23" t="s">
        <v>137</v>
      </c>
      <c r="F280" s="23"/>
      <c r="G280" s="23" t="s">
        <v>56</v>
      </c>
      <c r="H280" s="23"/>
      <c r="I280" s="13" t="s">
        <v>252</v>
      </c>
      <c r="J280" s="23" t="s">
        <v>264</v>
      </c>
      <c r="K280" s="23"/>
      <c r="L280" s="14"/>
      <c r="M280" s="12">
        <v>3434905.44</v>
      </c>
    </row>
    <row r="281" spans="1:13" ht="34.5" customHeight="1" x14ac:dyDescent="0.2">
      <c r="A281" s="22" t="s">
        <v>18</v>
      </c>
      <c r="B281" s="22"/>
      <c r="C281" s="22"/>
      <c r="D281" s="22"/>
      <c r="E281" s="23" t="s">
        <v>137</v>
      </c>
      <c r="F281" s="23"/>
      <c r="G281" s="23" t="s">
        <v>56</v>
      </c>
      <c r="H281" s="23"/>
      <c r="I281" s="13" t="s">
        <v>252</v>
      </c>
      <c r="J281" s="23" t="s">
        <v>264</v>
      </c>
      <c r="K281" s="23"/>
      <c r="L281" s="13" t="s">
        <v>19</v>
      </c>
      <c r="M281" s="12">
        <v>3434905.44</v>
      </c>
    </row>
    <row r="282" spans="1:13" ht="23.25" customHeight="1" x14ac:dyDescent="0.2">
      <c r="A282" s="22" t="s">
        <v>265</v>
      </c>
      <c r="B282" s="22"/>
      <c r="C282" s="22"/>
      <c r="D282" s="22"/>
      <c r="E282" s="23" t="s">
        <v>137</v>
      </c>
      <c r="F282" s="23"/>
      <c r="G282" s="23" t="s">
        <v>56</v>
      </c>
      <c r="H282" s="23"/>
      <c r="I282" s="13" t="s">
        <v>252</v>
      </c>
      <c r="J282" s="23" t="s">
        <v>266</v>
      </c>
      <c r="K282" s="23"/>
      <c r="L282" s="14"/>
      <c r="M282" s="12">
        <v>1456376.77</v>
      </c>
    </row>
    <row r="283" spans="1:13" ht="34.5" customHeight="1" x14ac:dyDescent="0.2">
      <c r="A283" s="22" t="s">
        <v>18</v>
      </c>
      <c r="B283" s="22"/>
      <c r="C283" s="22"/>
      <c r="D283" s="22"/>
      <c r="E283" s="23" t="s">
        <v>137</v>
      </c>
      <c r="F283" s="23"/>
      <c r="G283" s="23" t="s">
        <v>56</v>
      </c>
      <c r="H283" s="23"/>
      <c r="I283" s="13" t="s">
        <v>252</v>
      </c>
      <c r="J283" s="23" t="s">
        <v>266</v>
      </c>
      <c r="K283" s="23"/>
      <c r="L283" s="13" t="s">
        <v>19</v>
      </c>
      <c r="M283" s="12">
        <v>1456376.77</v>
      </c>
    </row>
    <row r="284" spans="1:13" ht="15" customHeight="1" x14ac:dyDescent="0.2">
      <c r="A284" s="22" t="s">
        <v>67</v>
      </c>
      <c r="B284" s="22"/>
      <c r="C284" s="22"/>
      <c r="D284" s="22"/>
      <c r="E284" s="23" t="s">
        <v>137</v>
      </c>
      <c r="F284" s="23"/>
      <c r="G284" s="23" t="s">
        <v>68</v>
      </c>
      <c r="H284" s="23"/>
      <c r="I284" s="10"/>
      <c r="J284" s="27"/>
      <c r="K284" s="27"/>
      <c r="L284" s="11"/>
      <c r="M284" s="12">
        <v>131300331.86</v>
      </c>
    </row>
    <row r="285" spans="1:13" ht="15" customHeight="1" x14ac:dyDescent="0.2">
      <c r="A285" s="22" t="s">
        <v>267</v>
      </c>
      <c r="B285" s="22"/>
      <c r="C285" s="22"/>
      <c r="D285" s="22"/>
      <c r="E285" s="23" t="s">
        <v>137</v>
      </c>
      <c r="F285" s="23"/>
      <c r="G285" s="23" t="s">
        <v>68</v>
      </c>
      <c r="H285" s="23"/>
      <c r="I285" s="13" t="s">
        <v>5</v>
      </c>
      <c r="J285" s="27"/>
      <c r="K285" s="27"/>
      <c r="L285" s="11"/>
      <c r="M285" s="12">
        <v>27568696.690000001</v>
      </c>
    </row>
    <row r="286" spans="1:13" ht="45.75" customHeight="1" x14ac:dyDescent="0.2">
      <c r="A286" s="22" t="s">
        <v>268</v>
      </c>
      <c r="B286" s="22"/>
      <c r="C286" s="22"/>
      <c r="D286" s="22"/>
      <c r="E286" s="23" t="s">
        <v>137</v>
      </c>
      <c r="F286" s="23"/>
      <c r="G286" s="23" t="s">
        <v>68</v>
      </c>
      <c r="H286" s="23"/>
      <c r="I286" s="13" t="s">
        <v>5</v>
      </c>
      <c r="J286" s="23" t="s">
        <v>269</v>
      </c>
      <c r="K286" s="23"/>
      <c r="L286" s="14"/>
      <c r="M286" s="12">
        <v>20208800.25</v>
      </c>
    </row>
    <row r="287" spans="1:13" ht="34.5" customHeight="1" x14ac:dyDescent="0.2">
      <c r="A287" s="22" t="s">
        <v>270</v>
      </c>
      <c r="B287" s="22"/>
      <c r="C287" s="22"/>
      <c r="D287" s="22"/>
      <c r="E287" s="23" t="s">
        <v>137</v>
      </c>
      <c r="F287" s="23"/>
      <c r="G287" s="23" t="s">
        <v>68</v>
      </c>
      <c r="H287" s="23"/>
      <c r="I287" s="13" t="s">
        <v>5</v>
      </c>
      <c r="J287" s="23" t="s">
        <v>271</v>
      </c>
      <c r="K287" s="23"/>
      <c r="L287" s="14"/>
      <c r="M287" s="12">
        <v>20208800.25</v>
      </c>
    </row>
    <row r="288" spans="1:13" ht="23.25" customHeight="1" x14ac:dyDescent="0.2">
      <c r="A288" s="22" t="s">
        <v>272</v>
      </c>
      <c r="B288" s="22"/>
      <c r="C288" s="22"/>
      <c r="D288" s="22"/>
      <c r="E288" s="23" t="s">
        <v>137</v>
      </c>
      <c r="F288" s="23"/>
      <c r="G288" s="23" t="s">
        <v>68</v>
      </c>
      <c r="H288" s="23"/>
      <c r="I288" s="13" t="s">
        <v>5</v>
      </c>
      <c r="J288" s="23" t="s">
        <v>273</v>
      </c>
      <c r="K288" s="23"/>
      <c r="L288" s="14"/>
      <c r="M288" s="12">
        <v>20208800.25</v>
      </c>
    </row>
    <row r="289" spans="1:13" ht="15" customHeight="1" x14ac:dyDescent="0.2">
      <c r="A289" s="22" t="s">
        <v>274</v>
      </c>
      <c r="B289" s="22"/>
      <c r="C289" s="22"/>
      <c r="D289" s="22"/>
      <c r="E289" s="23" t="s">
        <v>137</v>
      </c>
      <c r="F289" s="23"/>
      <c r="G289" s="23" t="s">
        <v>68</v>
      </c>
      <c r="H289" s="23"/>
      <c r="I289" s="13" t="s">
        <v>5</v>
      </c>
      <c r="J289" s="23" t="s">
        <v>275</v>
      </c>
      <c r="K289" s="23"/>
      <c r="L289" s="14"/>
      <c r="M289" s="12">
        <v>183318</v>
      </c>
    </row>
    <row r="290" spans="1:13" ht="34.5" customHeight="1" x14ac:dyDescent="0.2">
      <c r="A290" s="22" t="s">
        <v>18</v>
      </c>
      <c r="B290" s="22"/>
      <c r="C290" s="22"/>
      <c r="D290" s="22"/>
      <c r="E290" s="23" t="s">
        <v>137</v>
      </c>
      <c r="F290" s="23"/>
      <c r="G290" s="23" t="s">
        <v>68</v>
      </c>
      <c r="H290" s="23"/>
      <c r="I290" s="13" t="s">
        <v>5</v>
      </c>
      <c r="J290" s="23" t="s">
        <v>275</v>
      </c>
      <c r="K290" s="23"/>
      <c r="L290" s="13" t="s">
        <v>19</v>
      </c>
      <c r="M290" s="12">
        <v>183318</v>
      </c>
    </row>
    <row r="291" spans="1:13" ht="23.25" customHeight="1" x14ac:dyDescent="0.2">
      <c r="A291" s="22" t="s">
        <v>276</v>
      </c>
      <c r="B291" s="22"/>
      <c r="C291" s="22"/>
      <c r="D291" s="22"/>
      <c r="E291" s="23" t="s">
        <v>137</v>
      </c>
      <c r="F291" s="23"/>
      <c r="G291" s="23" t="s">
        <v>68</v>
      </c>
      <c r="H291" s="23"/>
      <c r="I291" s="13" t="s">
        <v>5</v>
      </c>
      <c r="J291" s="23" t="s">
        <v>277</v>
      </c>
      <c r="K291" s="23"/>
      <c r="L291" s="14"/>
      <c r="M291" s="12">
        <v>60000</v>
      </c>
    </row>
    <row r="292" spans="1:13" ht="34.5" customHeight="1" x14ac:dyDescent="0.2">
      <c r="A292" s="22" t="s">
        <v>18</v>
      </c>
      <c r="B292" s="22"/>
      <c r="C292" s="22"/>
      <c r="D292" s="22"/>
      <c r="E292" s="23" t="s">
        <v>137</v>
      </c>
      <c r="F292" s="23"/>
      <c r="G292" s="23" t="s">
        <v>68</v>
      </c>
      <c r="H292" s="23"/>
      <c r="I292" s="13" t="s">
        <v>5</v>
      </c>
      <c r="J292" s="23" t="s">
        <v>277</v>
      </c>
      <c r="K292" s="23"/>
      <c r="L292" s="13" t="s">
        <v>19</v>
      </c>
      <c r="M292" s="12">
        <v>60000</v>
      </c>
    </row>
    <row r="293" spans="1:13" ht="34.5" customHeight="1" x14ac:dyDescent="0.2">
      <c r="A293" s="22" t="s">
        <v>278</v>
      </c>
      <c r="B293" s="22"/>
      <c r="C293" s="22"/>
      <c r="D293" s="22"/>
      <c r="E293" s="23" t="s">
        <v>137</v>
      </c>
      <c r="F293" s="23"/>
      <c r="G293" s="23" t="s">
        <v>68</v>
      </c>
      <c r="H293" s="23"/>
      <c r="I293" s="13" t="s">
        <v>5</v>
      </c>
      <c r="J293" s="23" t="s">
        <v>279</v>
      </c>
      <c r="K293" s="23"/>
      <c r="L293" s="14"/>
      <c r="M293" s="12">
        <v>19965482.25</v>
      </c>
    </row>
    <row r="294" spans="1:13" ht="34.5" customHeight="1" x14ac:dyDescent="0.2">
      <c r="A294" s="22" t="s">
        <v>18</v>
      </c>
      <c r="B294" s="22"/>
      <c r="C294" s="22"/>
      <c r="D294" s="22"/>
      <c r="E294" s="23" t="s">
        <v>137</v>
      </c>
      <c r="F294" s="23"/>
      <c r="G294" s="23" t="s">
        <v>68</v>
      </c>
      <c r="H294" s="23"/>
      <c r="I294" s="13" t="s">
        <v>5</v>
      </c>
      <c r="J294" s="23" t="s">
        <v>279</v>
      </c>
      <c r="K294" s="23"/>
      <c r="L294" s="13" t="s">
        <v>19</v>
      </c>
      <c r="M294" s="12">
        <v>19965482.25</v>
      </c>
    </row>
    <row r="295" spans="1:13" ht="15" customHeight="1" x14ac:dyDescent="0.2">
      <c r="A295" s="22" t="s">
        <v>23</v>
      </c>
      <c r="B295" s="22"/>
      <c r="C295" s="22"/>
      <c r="D295" s="22"/>
      <c r="E295" s="23" t="s">
        <v>137</v>
      </c>
      <c r="F295" s="23"/>
      <c r="G295" s="23" t="s">
        <v>68</v>
      </c>
      <c r="H295" s="23"/>
      <c r="I295" s="13" t="s">
        <v>5</v>
      </c>
      <c r="J295" s="23" t="s">
        <v>24</v>
      </c>
      <c r="K295" s="23"/>
      <c r="L295" s="14"/>
      <c r="M295" s="12">
        <v>7359896.4400000004</v>
      </c>
    </row>
    <row r="296" spans="1:13" ht="15" customHeight="1" x14ac:dyDescent="0.2">
      <c r="A296" s="22" t="s">
        <v>25</v>
      </c>
      <c r="B296" s="22"/>
      <c r="C296" s="22"/>
      <c r="D296" s="22"/>
      <c r="E296" s="23" t="s">
        <v>137</v>
      </c>
      <c r="F296" s="23"/>
      <c r="G296" s="23" t="s">
        <v>68</v>
      </c>
      <c r="H296" s="23"/>
      <c r="I296" s="13" t="s">
        <v>5</v>
      </c>
      <c r="J296" s="23" t="s">
        <v>26</v>
      </c>
      <c r="K296" s="23"/>
      <c r="L296" s="14"/>
      <c r="M296" s="12">
        <v>7359896.4400000004</v>
      </c>
    </row>
    <row r="297" spans="1:13" ht="23.25" customHeight="1" x14ac:dyDescent="0.2">
      <c r="A297" s="22" t="s">
        <v>205</v>
      </c>
      <c r="B297" s="22"/>
      <c r="C297" s="22"/>
      <c r="D297" s="22"/>
      <c r="E297" s="23" t="s">
        <v>137</v>
      </c>
      <c r="F297" s="23"/>
      <c r="G297" s="23" t="s">
        <v>68</v>
      </c>
      <c r="H297" s="23"/>
      <c r="I297" s="13" t="s">
        <v>5</v>
      </c>
      <c r="J297" s="23" t="s">
        <v>206</v>
      </c>
      <c r="K297" s="23"/>
      <c r="L297" s="14"/>
      <c r="M297" s="12">
        <v>70000</v>
      </c>
    </row>
    <row r="298" spans="1:13" ht="15" customHeight="1" x14ac:dyDescent="0.2">
      <c r="A298" s="22" t="s">
        <v>20</v>
      </c>
      <c r="B298" s="22"/>
      <c r="C298" s="22"/>
      <c r="D298" s="22"/>
      <c r="E298" s="23" t="s">
        <v>137</v>
      </c>
      <c r="F298" s="23"/>
      <c r="G298" s="23" t="s">
        <v>68</v>
      </c>
      <c r="H298" s="23"/>
      <c r="I298" s="13" t="s">
        <v>5</v>
      </c>
      <c r="J298" s="23" t="s">
        <v>206</v>
      </c>
      <c r="K298" s="23"/>
      <c r="L298" s="13" t="s">
        <v>3</v>
      </c>
      <c r="M298" s="12">
        <v>70000</v>
      </c>
    </row>
    <row r="299" spans="1:13" ht="23.25" customHeight="1" x14ac:dyDescent="0.2">
      <c r="A299" s="22" t="s">
        <v>280</v>
      </c>
      <c r="B299" s="22"/>
      <c r="C299" s="22"/>
      <c r="D299" s="22"/>
      <c r="E299" s="23" t="s">
        <v>137</v>
      </c>
      <c r="F299" s="23"/>
      <c r="G299" s="23" t="s">
        <v>68</v>
      </c>
      <c r="H299" s="23"/>
      <c r="I299" s="13" t="s">
        <v>5</v>
      </c>
      <c r="J299" s="23" t="s">
        <v>281</v>
      </c>
      <c r="K299" s="23"/>
      <c r="L299" s="14"/>
      <c r="M299" s="12">
        <v>612994.28</v>
      </c>
    </row>
    <row r="300" spans="1:13" ht="34.5" customHeight="1" x14ac:dyDescent="0.2">
      <c r="A300" s="22" t="s">
        <v>18</v>
      </c>
      <c r="B300" s="22"/>
      <c r="C300" s="22"/>
      <c r="D300" s="22"/>
      <c r="E300" s="23" t="s">
        <v>137</v>
      </c>
      <c r="F300" s="23"/>
      <c r="G300" s="23" t="s">
        <v>68</v>
      </c>
      <c r="H300" s="23"/>
      <c r="I300" s="13" t="s">
        <v>5</v>
      </c>
      <c r="J300" s="23" t="s">
        <v>281</v>
      </c>
      <c r="K300" s="23"/>
      <c r="L300" s="13" t="s">
        <v>19</v>
      </c>
      <c r="M300" s="12">
        <v>128096.94</v>
      </c>
    </row>
    <row r="301" spans="1:13" ht="15" customHeight="1" x14ac:dyDescent="0.2">
      <c r="A301" s="22" t="s">
        <v>207</v>
      </c>
      <c r="B301" s="22"/>
      <c r="C301" s="22"/>
      <c r="D301" s="22"/>
      <c r="E301" s="23" t="s">
        <v>137</v>
      </c>
      <c r="F301" s="23"/>
      <c r="G301" s="23" t="s">
        <v>68</v>
      </c>
      <c r="H301" s="23"/>
      <c r="I301" s="13" t="s">
        <v>5</v>
      </c>
      <c r="J301" s="23" t="s">
        <v>281</v>
      </c>
      <c r="K301" s="23"/>
      <c r="L301" s="13" t="s">
        <v>208</v>
      </c>
      <c r="M301" s="12">
        <v>484897.34</v>
      </c>
    </row>
    <row r="302" spans="1:13" ht="15" customHeight="1" x14ac:dyDescent="0.2">
      <c r="A302" s="22" t="s">
        <v>282</v>
      </c>
      <c r="B302" s="22"/>
      <c r="C302" s="22"/>
      <c r="D302" s="22"/>
      <c r="E302" s="23" t="s">
        <v>137</v>
      </c>
      <c r="F302" s="23"/>
      <c r="G302" s="23" t="s">
        <v>68</v>
      </c>
      <c r="H302" s="23"/>
      <c r="I302" s="13" t="s">
        <v>5</v>
      </c>
      <c r="J302" s="23" t="s">
        <v>283</v>
      </c>
      <c r="K302" s="23"/>
      <c r="L302" s="14"/>
      <c r="M302" s="12">
        <v>299946.84999999998</v>
      </c>
    </row>
    <row r="303" spans="1:13" ht="34.5" customHeight="1" x14ac:dyDescent="0.2">
      <c r="A303" s="22" t="s">
        <v>18</v>
      </c>
      <c r="B303" s="22"/>
      <c r="C303" s="22"/>
      <c r="D303" s="22"/>
      <c r="E303" s="23" t="s">
        <v>137</v>
      </c>
      <c r="F303" s="23"/>
      <c r="G303" s="23" t="s">
        <v>68</v>
      </c>
      <c r="H303" s="23"/>
      <c r="I303" s="13" t="s">
        <v>5</v>
      </c>
      <c r="J303" s="23" t="s">
        <v>283</v>
      </c>
      <c r="K303" s="23"/>
      <c r="L303" s="13" t="s">
        <v>19</v>
      </c>
      <c r="M303" s="12">
        <v>299946.84999999998</v>
      </c>
    </row>
    <row r="304" spans="1:13" ht="90.75" customHeight="1" x14ac:dyDescent="0.2">
      <c r="A304" s="22" t="s">
        <v>284</v>
      </c>
      <c r="B304" s="22"/>
      <c r="C304" s="22"/>
      <c r="D304" s="22"/>
      <c r="E304" s="23" t="s">
        <v>137</v>
      </c>
      <c r="F304" s="23"/>
      <c r="G304" s="23" t="s">
        <v>68</v>
      </c>
      <c r="H304" s="23"/>
      <c r="I304" s="13" t="s">
        <v>5</v>
      </c>
      <c r="J304" s="23" t="s">
        <v>285</v>
      </c>
      <c r="K304" s="23"/>
      <c r="L304" s="14"/>
      <c r="M304" s="12">
        <v>6376955.3099999996</v>
      </c>
    </row>
    <row r="305" spans="1:13" ht="34.5" customHeight="1" x14ac:dyDescent="0.2">
      <c r="A305" s="22" t="s">
        <v>18</v>
      </c>
      <c r="B305" s="22"/>
      <c r="C305" s="22"/>
      <c r="D305" s="22"/>
      <c r="E305" s="23" t="s">
        <v>137</v>
      </c>
      <c r="F305" s="23"/>
      <c r="G305" s="23" t="s">
        <v>68</v>
      </c>
      <c r="H305" s="23"/>
      <c r="I305" s="13" t="s">
        <v>5</v>
      </c>
      <c r="J305" s="23" t="s">
        <v>285</v>
      </c>
      <c r="K305" s="23"/>
      <c r="L305" s="13" t="s">
        <v>19</v>
      </c>
      <c r="M305" s="12">
        <v>1692619.36</v>
      </c>
    </row>
    <row r="306" spans="1:13" ht="45.75" customHeight="1" x14ac:dyDescent="0.2">
      <c r="A306" s="22" t="s">
        <v>286</v>
      </c>
      <c r="B306" s="22"/>
      <c r="C306" s="22"/>
      <c r="D306" s="22"/>
      <c r="E306" s="23" t="s">
        <v>137</v>
      </c>
      <c r="F306" s="23"/>
      <c r="G306" s="23" t="s">
        <v>68</v>
      </c>
      <c r="H306" s="23"/>
      <c r="I306" s="13" t="s">
        <v>5</v>
      </c>
      <c r="J306" s="23" t="s">
        <v>285</v>
      </c>
      <c r="K306" s="23"/>
      <c r="L306" s="13" t="s">
        <v>287</v>
      </c>
      <c r="M306" s="12">
        <v>4684335.95</v>
      </c>
    </row>
    <row r="307" spans="1:13" ht="15" customHeight="1" x14ac:dyDescent="0.2">
      <c r="A307" s="22" t="s">
        <v>69</v>
      </c>
      <c r="B307" s="22"/>
      <c r="C307" s="22"/>
      <c r="D307" s="22"/>
      <c r="E307" s="23" t="s">
        <v>137</v>
      </c>
      <c r="F307" s="23"/>
      <c r="G307" s="23" t="s">
        <v>68</v>
      </c>
      <c r="H307" s="23"/>
      <c r="I307" s="13" t="s">
        <v>44</v>
      </c>
      <c r="J307" s="27"/>
      <c r="K307" s="27"/>
      <c r="L307" s="11"/>
      <c r="M307" s="12">
        <v>61053035.259999998</v>
      </c>
    </row>
    <row r="308" spans="1:13" ht="34.5" customHeight="1" x14ac:dyDescent="0.2">
      <c r="A308" s="22" t="s">
        <v>70</v>
      </c>
      <c r="B308" s="22"/>
      <c r="C308" s="22"/>
      <c r="D308" s="22"/>
      <c r="E308" s="23" t="s">
        <v>137</v>
      </c>
      <c r="F308" s="23"/>
      <c r="G308" s="23" t="s">
        <v>68</v>
      </c>
      <c r="H308" s="23"/>
      <c r="I308" s="13" t="s">
        <v>44</v>
      </c>
      <c r="J308" s="23" t="s">
        <v>71</v>
      </c>
      <c r="K308" s="23"/>
      <c r="L308" s="14"/>
      <c r="M308" s="12">
        <v>43923535.049999997</v>
      </c>
    </row>
    <row r="309" spans="1:13" ht="34.5" customHeight="1" x14ac:dyDescent="0.2">
      <c r="A309" s="22" t="s">
        <v>72</v>
      </c>
      <c r="B309" s="22"/>
      <c r="C309" s="22"/>
      <c r="D309" s="22"/>
      <c r="E309" s="23" t="s">
        <v>137</v>
      </c>
      <c r="F309" s="23"/>
      <c r="G309" s="23" t="s">
        <v>68</v>
      </c>
      <c r="H309" s="23"/>
      <c r="I309" s="13" t="s">
        <v>44</v>
      </c>
      <c r="J309" s="23" t="s">
        <v>73</v>
      </c>
      <c r="K309" s="23"/>
      <c r="L309" s="14"/>
      <c r="M309" s="12">
        <v>42094849.82</v>
      </c>
    </row>
    <row r="310" spans="1:13" ht="23.25" customHeight="1" x14ac:dyDescent="0.2">
      <c r="A310" s="22" t="s">
        <v>288</v>
      </c>
      <c r="B310" s="22"/>
      <c r="C310" s="22"/>
      <c r="D310" s="22"/>
      <c r="E310" s="23" t="s">
        <v>137</v>
      </c>
      <c r="F310" s="23"/>
      <c r="G310" s="23" t="s">
        <v>68</v>
      </c>
      <c r="H310" s="23"/>
      <c r="I310" s="13" t="s">
        <v>44</v>
      </c>
      <c r="J310" s="23" t="s">
        <v>289</v>
      </c>
      <c r="K310" s="23"/>
      <c r="L310" s="14"/>
      <c r="M310" s="12">
        <v>24855900</v>
      </c>
    </row>
    <row r="311" spans="1:13" ht="57" customHeight="1" x14ac:dyDescent="0.2">
      <c r="A311" s="22" t="s">
        <v>290</v>
      </c>
      <c r="B311" s="22"/>
      <c r="C311" s="22"/>
      <c r="D311" s="22"/>
      <c r="E311" s="23" t="s">
        <v>137</v>
      </c>
      <c r="F311" s="23"/>
      <c r="G311" s="23" t="s">
        <v>68</v>
      </c>
      <c r="H311" s="23"/>
      <c r="I311" s="13" t="s">
        <v>44</v>
      </c>
      <c r="J311" s="23" t="s">
        <v>291</v>
      </c>
      <c r="K311" s="23"/>
      <c r="L311" s="14"/>
      <c r="M311" s="12">
        <v>24855900</v>
      </c>
    </row>
    <row r="312" spans="1:13" ht="34.5" customHeight="1" x14ac:dyDescent="0.2">
      <c r="A312" s="22" t="s">
        <v>18</v>
      </c>
      <c r="B312" s="22"/>
      <c r="C312" s="22"/>
      <c r="D312" s="22"/>
      <c r="E312" s="23" t="s">
        <v>137</v>
      </c>
      <c r="F312" s="23"/>
      <c r="G312" s="23" t="s">
        <v>68</v>
      </c>
      <c r="H312" s="23"/>
      <c r="I312" s="13" t="s">
        <v>44</v>
      </c>
      <c r="J312" s="23" t="s">
        <v>291</v>
      </c>
      <c r="K312" s="23"/>
      <c r="L312" s="13" t="s">
        <v>19</v>
      </c>
      <c r="M312" s="12">
        <v>24855900</v>
      </c>
    </row>
    <row r="313" spans="1:13" ht="23.25" customHeight="1" x14ac:dyDescent="0.2">
      <c r="A313" s="22" t="s">
        <v>74</v>
      </c>
      <c r="B313" s="22"/>
      <c r="C313" s="22"/>
      <c r="D313" s="22"/>
      <c r="E313" s="23" t="s">
        <v>137</v>
      </c>
      <c r="F313" s="23"/>
      <c r="G313" s="23" t="s">
        <v>68</v>
      </c>
      <c r="H313" s="23"/>
      <c r="I313" s="13" t="s">
        <v>44</v>
      </c>
      <c r="J313" s="23" t="s">
        <v>75</v>
      </c>
      <c r="K313" s="23"/>
      <c r="L313" s="14"/>
      <c r="M313" s="12">
        <v>6214841.3600000003</v>
      </c>
    </row>
    <row r="314" spans="1:13" ht="23.25" customHeight="1" x14ac:dyDescent="0.2">
      <c r="A314" s="22" t="s">
        <v>292</v>
      </c>
      <c r="B314" s="22"/>
      <c r="C314" s="22"/>
      <c r="D314" s="22"/>
      <c r="E314" s="23" t="s">
        <v>137</v>
      </c>
      <c r="F314" s="23"/>
      <c r="G314" s="23" t="s">
        <v>68</v>
      </c>
      <c r="H314" s="23"/>
      <c r="I314" s="13" t="s">
        <v>44</v>
      </c>
      <c r="J314" s="23" t="s">
        <v>293</v>
      </c>
      <c r="K314" s="23"/>
      <c r="L314" s="14"/>
      <c r="M314" s="12">
        <v>1168302</v>
      </c>
    </row>
    <row r="315" spans="1:13" ht="34.5" customHeight="1" x14ac:dyDescent="0.2">
      <c r="A315" s="22" t="s">
        <v>18</v>
      </c>
      <c r="B315" s="22"/>
      <c r="C315" s="22"/>
      <c r="D315" s="22"/>
      <c r="E315" s="23" t="s">
        <v>137</v>
      </c>
      <c r="F315" s="23"/>
      <c r="G315" s="23" t="s">
        <v>68</v>
      </c>
      <c r="H315" s="23"/>
      <c r="I315" s="13" t="s">
        <v>44</v>
      </c>
      <c r="J315" s="23" t="s">
        <v>293</v>
      </c>
      <c r="K315" s="23"/>
      <c r="L315" s="13" t="s">
        <v>19</v>
      </c>
      <c r="M315" s="12">
        <v>1168302</v>
      </c>
    </row>
    <row r="316" spans="1:13" ht="34.5" customHeight="1" x14ac:dyDescent="0.2">
      <c r="A316" s="22" t="s">
        <v>294</v>
      </c>
      <c r="B316" s="22"/>
      <c r="C316" s="22"/>
      <c r="D316" s="22"/>
      <c r="E316" s="23" t="s">
        <v>137</v>
      </c>
      <c r="F316" s="23"/>
      <c r="G316" s="23" t="s">
        <v>68</v>
      </c>
      <c r="H316" s="23"/>
      <c r="I316" s="13" t="s">
        <v>44</v>
      </c>
      <c r="J316" s="23" t="s">
        <v>295</v>
      </c>
      <c r="K316" s="23"/>
      <c r="L316" s="14"/>
      <c r="M316" s="12">
        <v>5046539.3600000003</v>
      </c>
    </row>
    <row r="317" spans="1:13" ht="34.5" customHeight="1" x14ac:dyDescent="0.2">
      <c r="A317" s="22" t="s">
        <v>18</v>
      </c>
      <c r="B317" s="22"/>
      <c r="C317" s="22"/>
      <c r="D317" s="22"/>
      <c r="E317" s="23" t="s">
        <v>137</v>
      </c>
      <c r="F317" s="23"/>
      <c r="G317" s="23" t="s">
        <v>68</v>
      </c>
      <c r="H317" s="23"/>
      <c r="I317" s="13" t="s">
        <v>44</v>
      </c>
      <c r="J317" s="23" t="s">
        <v>295</v>
      </c>
      <c r="K317" s="23"/>
      <c r="L317" s="13" t="s">
        <v>19</v>
      </c>
      <c r="M317" s="12">
        <v>5046539.3600000003</v>
      </c>
    </row>
    <row r="318" spans="1:13" ht="23.25" customHeight="1" x14ac:dyDescent="0.2">
      <c r="A318" s="22" t="s">
        <v>296</v>
      </c>
      <c r="B318" s="22"/>
      <c r="C318" s="22"/>
      <c r="D318" s="22"/>
      <c r="E318" s="23" t="s">
        <v>137</v>
      </c>
      <c r="F318" s="23"/>
      <c r="G318" s="23" t="s">
        <v>68</v>
      </c>
      <c r="H318" s="23"/>
      <c r="I318" s="13" t="s">
        <v>44</v>
      </c>
      <c r="J318" s="23" t="s">
        <v>297</v>
      </c>
      <c r="K318" s="23"/>
      <c r="L318" s="14"/>
      <c r="M318" s="12">
        <v>11024108.460000001</v>
      </c>
    </row>
    <row r="319" spans="1:13" ht="23.25" customHeight="1" x14ac:dyDescent="0.2">
      <c r="A319" s="22" t="s">
        <v>298</v>
      </c>
      <c r="B319" s="22"/>
      <c r="C319" s="22"/>
      <c r="D319" s="22"/>
      <c r="E319" s="23" t="s">
        <v>137</v>
      </c>
      <c r="F319" s="23"/>
      <c r="G319" s="23" t="s">
        <v>68</v>
      </c>
      <c r="H319" s="23"/>
      <c r="I319" s="13" t="s">
        <v>44</v>
      </c>
      <c r="J319" s="23" t="s">
        <v>299</v>
      </c>
      <c r="K319" s="23"/>
      <c r="L319" s="14"/>
      <c r="M319" s="12">
        <v>437616.82</v>
      </c>
    </row>
    <row r="320" spans="1:13" ht="34.5" customHeight="1" x14ac:dyDescent="0.2">
      <c r="A320" s="22" t="s">
        <v>18</v>
      </c>
      <c r="B320" s="22"/>
      <c r="C320" s="22"/>
      <c r="D320" s="22"/>
      <c r="E320" s="23" t="s">
        <v>137</v>
      </c>
      <c r="F320" s="23"/>
      <c r="G320" s="23" t="s">
        <v>68</v>
      </c>
      <c r="H320" s="23"/>
      <c r="I320" s="13" t="s">
        <v>44</v>
      </c>
      <c r="J320" s="23" t="s">
        <v>299</v>
      </c>
      <c r="K320" s="23"/>
      <c r="L320" s="13" t="s">
        <v>19</v>
      </c>
      <c r="M320" s="12">
        <v>437616.82</v>
      </c>
    </row>
    <row r="321" spans="1:13" ht="68.25" customHeight="1" x14ac:dyDescent="0.2">
      <c r="A321" s="22" t="s">
        <v>300</v>
      </c>
      <c r="B321" s="22"/>
      <c r="C321" s="22"/>
      <c r="D321" s="22"/>
      <c r="E321" s="23" t="s">
        <v>137</v>
      </c>
      <c r="F321" s="23"/>
      <c r="G321" s="23" t="s">
        <v>68</v>
      </c>
      <c r="H321" s="23"/>
      <c r="I321" s="13" t="s">
        <v>44</v>
      </c>
      <c r="J321" s="23" t="s">
        <v>301</v>
      </c>
      <c r="K321" s="23"/>
      <c r="L321" s="14"/>
      <c r="M321" s="12">
        <v>10586491.640000001</v>
      </c>
    </row>
    <row r="322" spans="1:13" ht="15" customHeight="1" x14ac:dyDescent="0.2">
      <c r="A322" s="22" t="s">
        <v>302</v>
      </c>
      <c r="B322" s="22"/>
      <c r="C322" s="22"/>
      <c r="D322" s="22"/>
      <c r="E322" s="23" t="s">
        <v>137</v>
      </c>
      <c r="F322" s="23"/>
      <c r="G322" s="23" t="s">
        <v>68</v>
      </c>
      <c r="H322" s="23"/>
      <c r="I322" s="13" t="s">
        <v>44</v>
      </c>
      <c r="J322" s="23" t="s">
        <v>301</v>
      </c>
      <c r="K322" s="23"/>
      <c r="L322" s="13" t="s">
        <v>303</v>
      </c>
      <c r="M322" s="12">
        <v>10586491.640000001</v>
      </c>
    </row>
    <row r="323" spans="1:13" ht="23.25" customHeight="1" x14ac:dyDescent="0.2">
      <c r="A323" s="22" t="s">
        <v>304</v>
      </c>
      <c r="B323" s="22"/>
      <c r="C323" s="22"/>
      <c r="D323" s="22"/>
      <c r="E323" s="23" t="s">
        <v>137</v>
      </c>
      <c r="F323" s="23"/>
      <c r="G323" s="23" t="s">
        <v>68</v>
      </c>
      <c r="H323" s="23"/>
      <c r="I323" s="13" t="s">
        <v>44</v>
      </c>
      <c r="J323" s="23" t="s">
        <v>305</v>
      </c>
      <c r="K323" s="23"/>
      <c r="L323" s="14"/>
      <c r="M323" s="12">
        <v>1828685.23</v>
      </c>
    </row>
    <row r="324" spans="1:13" ht="23.25" customHeight="1" x14ac:dyDescent="0.2">
      <c r="A324" s="22" t="s">
        <v>306</v>
      </c>
      <c r="B324" s="22"/>
      <c r="C324" s="22"/>
      <c r="D324" s="22"/>
      <c r="E324" s="23" t="s">
        <v>137</v>
      </c>
      <c r="F324" s="23"/>
      <c r="G324" s="23" t="s">
        <v>68</v>
      </c>
      <c r="H324" s="23"/>
      <c r="I324" s="13" t="s">
        <v>44</v>
      </c>
      <c r="J324" s="23" t="s">
        <v>307</v>
      </c>
      <c r="K324" s="23"/>
      <c r="L324" s="14"/>
      <c r="M324" s="12">
        <v>1828685.23</v>
      </c>
    </row>
    <row r="325" spans="1:13" ht="23.25" customHeight="1" x14ac:dyDescent="0.2">
      <c r="A325" s="22" t="s">
        <v>308</v>
      </c>
      <c r="B325" s="22"/>
      <c r="C325" s="22"/>
      <c r="D325" s="22"/>
      <c r="E325" s="23" t="s">
        <v>137</v>
      </c>
      <c r="F325" s="23"/>
      <c r="G325" s="23" t="s">
        <v>68</v>
      </c>
      <c r="H325" s="23"/>
      <c r="I325" s="13" t="s">
        <v>44</v>
      </c>
      <c r="J325" s="23" t="s">
        <v>309</v>
      </c>
      <c r="K325" s="23"/>
      <c r="L325" s="14"/>
      <c r="M325" s="12">
        <v>1237773.02</v>
      </c>
    </row>
    <row r="326" spans="1:13" ht="15" customHeight="1" x14ac:dyDescent="0.2">
      <c r="A326" s="22" t="s">
        <v>302</v>
      </c>
      <c r="B326" s="22"/>
      <c r="C326" s="22"/>
      <c r="D326" s="22"/>
      <c r="E326" s="23" t="s">
        <v>137</v>
      </c>
      <c r="F326" s="23"/>
      <c r="G326" s="23" t="s">
        <v>68</v>
      </c>
      <c r="H326" s="23"/>
      <c r="I326" s="13" t="s">
        <v>44</v>
      </c>
      <c r="J326" s="23" t="s">
        <v>309</v>
      </c>
      <c r="K326" s="23"/>
      <c r="L326" s="13" t="s">
        <v>303</v>
      </c>
      <c r="M326" s="12">
        <v>1237773.02</v>
      </c>
    </row>
    <row r="327" spans="1:13" ht="23.25" customHeight="1" x14ac:dyDescent="0.2">
      <c r="A327" s="22" t="s">
        <v>310</v>
      </c>
      <c r="B327" s="22"/>
      <c r="C327" s="22"/>
      <c r="D327" s="22"/>
      <c r="E327" s="23" t="s">
        <v>137</v>
      </c>
      <c r="F327" s="23"/>
      <c r="G327" s="23" t="s">
        <v>68</v>
      </c>
      <c r="H327" s="23"/>
      <c r="I327" s="13" t="s">
        <v>44</v>
      </c>
      <c r="J327" s="23" t="s">
        <v>311</v>
      </c>
      <c r="K327" s="23"/>
      <c r="L327" s="14"/>
      <c r="M327" s="12">
        <v>590912.21</v>
      </c>
    </row>
    <row r="328" spans="1:13" ht="34.5" customHeight="1" x14ac:dyDescent="0.2">
      <c r="A328" s="22" t="s">
        <v>18</v>
      </c>
      <c r="B328" s="22"/>
      <c r="C328" s="22"/>
      <c r="D328" s="22"/>
      <c r="E328" s="23" t="s">
        <v>137</v>
      </c>
      <c r="F328" s="23"/>
      <c r="G328" s="23" t="s">
        <v>68</v>
      </c>
      <c r="H328" s="23"/>
      <c r="I328" s="13" t="s">
        <v>44</v>
      </c>
      <c r="J328" s="23" t="s">
        <v>311</v>
      </c>
      <c r="K328" s="23"/>
      <c r="L328" s="13" t="s">
        <v>19</v>
      </c>
      <c r="M328" s="12">
        <v>590912.21</v>
      </c>
    </row>
    <row r="329" spans="1:13" ht="34.5" customHeight="1" x14ac:dyDescent="0.2">
      <c r="A329" s="22" t="s">
        <v>312</v>
      </c>
      <c r="B329" s="22"/>
      <c r="C329" s="22"/>
      <c r="D329" s="22"/>
      <c r="E329" s="23" t="s">
        <v>137</v>
      </c>
      <c r="F329" s="23"/>
      <c r="G329" s="23" t="s">
        <v>68</v>
      </c>
      <c r="H329" s="23"/>
      <c r="I329" s="13" t="s">
        <v>44</v>
      </c>
      <c r="J329" s="23" t="s">
        <v>313</v>
      </c>
      <c r="K329" s="23"/>
      <c r="L329" s="14"/>
      <c r="M329" s="12">
        <v>15502640.08</v>
      </c>
    </row>
    <row r="330" spans="1:13" ht="34.5" customHeight="1" x14ac:dyDescent="0.2">
      <c r="A330" s="22" t="s">
        <v>314</v>
      </c>
      <c r="B330" s="22"/>
      <c r="C330" s="22"/>
      <c r="D330" s="22"/>
      <c r="E330" s="23" t="s">
        <v>137</v>
      </c>
      <c r="F330" s="23"/>
      <c r="G330" s="23" t="s">
        <v>68</v>
      </c>
      <c r="H330" s="23"/>
      <c r="I330" s="13" t="s">
        <v>44</v>
      </c>
      <c r="J330" s="23" t="s">
        <v>315</v>
      </c>
      <c r="K330" s="23"/>
      <c r="L330" s="14"/>
      <c r="M330" s="12">
        <v>15502640.08</v>
      </c>
    </row>
    <row r="331" spans="1:13" ht="23.25" customHeight="1" x14ac:dyDescent="0.2">
      <c r="A331" s="22" t="s">
        <v>306</v>
      </c>
      <c r="B331" s="22"/>
      <c r="C331" s="22"/>
      <c r="D331" s="22"/>
      <c r="E331" s="23" t="s">
        <v>137</v>
      </c>
      <c r="F331" s="23"/>
      <c r="G331" s="23" t="s">
        <v>68</v>
      </c>
      <c r="H331" s="23"/>
      <c r="I331" s="13" t="s">
        <v>44</v>
      </c>
      <c r="J331" s="23" t="s">
        <v>316</v>
      </c>
      <c r="K331" s="23"/>
      <c r="L331" s="14"/>
      <c r="M331" s="12">
        <v>15502640.08</v>
      </c>
    </row>
    <row r="332" spans="1:13" ht="15" customHeight="1" x14ac:dyDescent="0.2">
      <c r="A332" s="22" t="s">
        <v>317</v>
      </c>
      <c r="B332" s="22"/>
      <c r="C332" s="22"/>
      <c r="D332" s="22"/>
      <c r="E332" s="23" t="s">
        <v>137</v>
      </c>
      <c r="F332" s="23"/>
      <c r="G332" s="23" t="s">
        <v>68</v>
      </c>
      <c r="H332" s="23"/>
      <c r="I332" s="13" t="s">
        <v>44</v>
      </c>
      <c r="J332" s="23" t="s">
        <v>318</v>
      </c>
      <c r="K332" s="23"/>
      <c r="L332" s="14"/>
      <c r="M332" s="12">
        <v>14481844.949999999</v>
      </c>
    </row>
    <row r="333" spans="1:13" ht="34.5" customHeight="1" x14ac:dyDescent="0.2">
      <c r="A333" s="22" t="s">
        <v>18</v>
      </c>
      <c r="B333" s="22"/>
      <c r="C333" s="22"/>
      <c r="D333" s="22"/>
      <c r="E333" s="23" t="s">
        <v>137</v>
      </c>
      <c r="F333" s="23"/>
      <c r="G333" s="23" t="s">
        <v>68</v>
      </c>
      <c r="H333" s="23"/>
      <c r="I333" s="13" t="s">
        <v>44</v>
      </c>
      <c r="J333" s="23" t="s">
        <v>318</v>
      </c>
      <c r="K333" s="23"/>
      <c r="L333" s="13" t="s">
        <v>19</v>
      </c>
      <c r="M333" s="12">
        <v>14462344.949999999</v>
      </c>
    </row>
    <row r="334" spans="1:13" ht="15" customHeight="1" x14ac:dyDescent="0.2">
      <c r="A334" s="22" t="s">
        <v>207</v>
      </c>
      <c r="B334" s="22"/>
      <c r="C334" s="22"/>
      <c r="D334" s="22"/>
      <c r="E334" s="23" t="s">
        <v>137</v>
      </c>
      <c r="F334" s="23"/>
      <c r="G334" s="23" t="s">
        <v>68</v>
      </c>
      <c r="H334" s="23"/>
      <c r="I334" s="13" t="s">
        <v>44</v>
      </c>
      <c r="J334" s="23" t="s">
        <v>318</v>
      </c>
      <c r="K334" s="23"/>
      <c r="L334" s="13" t="s">
        <v>208</v>
      </c>
      <c r="M334" s="12">
        <v>19500</v>
      </c>
    </row>
    <row r="335" spans="1:13" ht="23.25" customHeight="1" x14ac:dyDescent="0.2">
      <c r="A335" s="22" t="s">
        <v>308</v>
      </c>
      <c r="B335" s="22"/>
      <c r="C335" s="22"/>
      <c r="D335" s="22"/>
      <c r="E335" s="23" t="s">
        <v>137</v>
      </c>
      <c r="F335" s="23"/>
      <c r="G335" s="23" t="s">
        <v>68</v>
      </c>
      <c r="H335" s="23"/>
      <c r="I335" s="13" t="s">
        <v>44</v>
      </c>
      <c r="J335" s="23" t="s">
        <v>319</v>
      </c>
      <c r="K335" s="23"/>
      <c r="L335" s="14"/>
      <c r="M335" s="12">
        <v>1020795.13</v>
      </c>
    </row>
    <row r="336" spans="1:13" ht="34.5" customHeight="1" x14ac:dyDescent="0.2">
      <c r="A336" s="22" t="s">
        <v>18</v>
      </c>
      <c r="B336" s="22"/>
      <c r="C336" s="22"/>
      <c r="D336" s="22"/>
      <c r="E336" s="23" t="s">
        <v>137</v>
      </c>
      <c r="F336" s="23"/>
      <c r="G336" s="23" t="s">
        <v>68</v>
      </c>
      <c r="H336" s="23"/>
      <c r="I336" s="13" t="s">
        <v>44</v>
      </c>
      <c r="J336" s="23" t="s">
        <v>319</v>
      </c>
      <c r="K336" s="23"/>
      <c r="L336" s="13" t="s">
        <v>19</v>
      </c>
      <c r="M336" s="12">
        <v>1003561.13</v>
      </c>
    </row>
    <row r="337" spans="1:13" ht="15" customHeight="1" x14ac:dyDescent="0.2">
      <c r="A337" s="22" t="s">
        <v>207</v>
      </c>
      <c r="B337" s="22"/>
      <c r="C337" s="22"/>
      <c r="D337" s="22"/>
      <c r="E337" s="23" t="s">
        <v>137</v>
      </c>
      <c r="F337" s="23"/>
      <c r="G337" s="23" t="s">
        <v>68</v>
      </c>
      <c r="H337" s="23"/>
      <c r="I337" s="13" t="s">
        <v>44</v>
      </c>
      <c r="J337" s="23" t="s">
        <v>319</v>
      </c>
      <c r="K337" s="23"/>
      <c r="L337" s="13" t="s">
        <v>208</v>
      </c>
      <c r="M337" s="12">
        <v>17234</v>
      </c>
    </row>
    <row r="338" spans="1:13" ht="15" customHeight="1" x14ac:dyDescent="0.2">
      <c r="A338" s="22" t="s">
        <v>23</v>
      </c>
      <c r="B338" s="22"/>
      <c r="C338" s="22"/>
      <c r="D338" s="22"/>
      <c r="E338" s="23" t="s">
        <v>137</v>
      </c>
      <c r="F338" s="23"/>
      <c r="G338" s="23" t="s">
        <v>68</v>
      </c>
      <c r="H338" s="23"/>
      <c r="I338" s="13" t="s">
        <v>44</v>
      </c>
      <c r="J338" s="23" t="s">
        <v>24</v>
      </c>
      <c r="K338" s="23"/>
      <c r="L338" s="14"/>
      <c r="M338" s="12">
        <v>1626860.13</v>
      </c>
    </row>
    <row r="339" spans="1:13" ht="15" customHeight="1" x14ac:dyDescent="0.2">
      <c r="A339" s="22" t="s">
        <v>25</v>
      </c>
      <c r="B339" s="22"/>
      <c r="C339" s="22"/>
      <c r="D339" s="22"/>
      <c r="E339" s="23" t="s">
        <v>137</v>
      </c>
      <c r="F339" s="23"/>
      <c r="G339" s="23" t="s">
        <v>68</v>
      </c>
      <c r="H339" s="23"/>
      <c r="I339" s="13" t="s">
        <v>44</v>
      </c>
      <c r="J339" s="23" t="s">
        <v>26</v>
      </c>
      <c r="K339" s="23"/>
      <c r="L339" s="14"/>
      <c r="M339" s="12">
        <v>1626860.13</v>
      </c>
    </row>
    <row r="340" spans="1:13" ht="15" customHeight="1" x14ac:dyDescent="0.2">
      <c r="A340" s="22" t="s">
        <v>317</v>
      </c>
      <c r="B340" s="22"/>
      <c r="C340" s="22"/>
      <c r="D340" s="22"/>
      <c r="E340" s="23" t="s">
        <v>137</v>
      </c>
      <c r="F340" s="23"/>
      <c r="G340" s="23" t="s">
        <v>68</v>
      </c>
      <c r="H340" s="23"/>
      <c r="I340" s="13" t="s">
        <v>44</v>
      </c>
      <c r="J340" s="23" t="s">
        <v>320</v>
      </c>
      <c r="K340" s="23"/>
      <c r="L340" s="14"/>
      <c r="M340" s="12">
        <v>122490</v>
      </c>
    </row>
    <row r="341" spans="1:13" ht="15" customHeight="1" x14ac:dyDescent="0.2">
      <c r="A341" s="22" t="s">
        <v>207</v>
      </c>
      <c r="B341" s="22"/>
      <c r="C341" s="22"/>
      <c r="D341" s="22"/>
      <c r="E341" s="23" t="s">
        <v>137</v>
      </c>
      <c r="F341" s="23"/>
      <c r="G341" s="23" t="s">
        <v>68</v>
      </c>
      <c r="H341" s="23"/>
      <c r="I341" s="13" t="s">
        <v>44</v>
      </c>
      <c r="J341" s="23" t="s">
        <v>320</v>
      </c>
      <c r="K341" s="23"/>
      <c r="L341" s="13" t="s">
        <v>208</v>
      </c>
      <c r="M341" s="12">
        <v>122490</v>
      </c>
    </row>
    <row r="342" spans="1:13" ht="45.75" customHeight="1" x14ac:dyDescent="0.2">
      <c r="A342" s="22" t="s">
        <v>321</v>
      </c>
      <c r="B342" s="22"/>
      <c r="C342" s="22"/>
      <c r="D342" s="22"/>
      <c r="E342" s="23" t="s">
        <v>137</v>
      </c>
      <c r="F342" s="23"/>
      <c r="G342" s="23" t="s">
        <v>68</v>
      </c>
      <c r="H342" s="23"/>
      <c r="I342" s="13" t="s">
        <v>44</v>
      </c>
      <c r="J342" s="23" t="s">
        <v>322</v>
      </c>
      <c r="K342" s="23"/>
      <c r="L342" s="14"/>
      <c r="M342" s="12">
        <v>28692</v>
      </c>
    </row>
    <row r="343" spans="1:13" ht="15" customHeight="1" x14ac:dyDescent="0.2">
      <c r="A343" s="22" t="s">
        <v>207</v>
      </c>
      <c r="B343" s="22"/>
      <c r="C343" s="22"/>
      <c r="D343" s="22"/>
      <c r="E343" s="23" t="s">
        <v>137</v>
      </c>
      <c r="F343" s="23"/>
      <c r="G343" s="23" t="s">
        <v>68</v>
      </c>
      <c r="H343" s="23"/>
      <c r="I343" s="13" t="s">
        <v>44</v>
      </c>
      <c r="J343" s="23" t="s">
        <v>322</v>
      </c>
      <c r="K343" s="23"/>
      <c r="L343" s="13" t="s">
        <v>208</v>
      </c>
      <c r="M343" s="12">
        <v>28692</v>
      </c>
    </row>
    <row r="344" spans="1:13" ht="23.25" customHeight="1" x14ac:dyDescent="0.2">
      <c r="A344" s="22" t="s">
        <v>323</v>
      </c>
      <c r="B344" s="22"/>
      <c r="C344" s="22"/>
      <c r="D344" s="22"/>
      <c r="E344" s="23" t="s">
        <v>137</v>
      </c>
      <c r="F344" s="23"/>
      <c r="G344" s="23" t="s">
        <v>68</v>
      </c>
      <c r="H344" s="23"/>
      <c r="I344" s="13" t="s">
        <v>44</v>
      </c>
      <c r="J344" s="23" t="s">
        <v>324</v>
      </c>
      <c r="K344" s="23"/>
      <c r="L344" s="14"/>
      <c r="M344" s="12">
        <v>1475678.13</v>
      </c>
    </row>
    <row r="345" spans="1:13" ht="34.5" customHeight="1" x14ac:dyDescent="0.2">
      <c r="A345" s="22" t="s">
        <v>18</v>
      </c>
      <c r="B345" s="22"/>
      <c r="C345" s="22"/>
      <c r="D345" s="22"/>
      <c r="E345" s="23" t="s">
        <v>137</v>
      </c>
      <c r="F345" s="23"/>
      <c r="G345" s="23" t="s">
        <v>68</v>
      </c>
      <c r="H345" s="23"/>
      <c r="I345" s="13" t="s">
        <v>44</v>
      </c>
      <c r="J345" s="23" t="s">
        <v>324</v>
      </c>
      <c r="K345" s="23"/>
      <c r="L345" s="13" t="s">
        <v>19</v>
      </c>
      <c r="M345" s="12">
        <v>939459.64</v>
      </c>
    </row>
    <row r="346" spans="1:13" ht="15" customHeight="1" x14ac:dyDescent="0.2">
      <c r="A346" s="22" t="s">
        <v>207</v>
      </c>
      <c r="B346" s="22"/>
      <c r="C346" s="22"/>
      <c r="D346" s="22"/>
      <c r="E346" s="23" t="s">
        <v>137</v>
      </c>
      <c r="F346" s="23"/>
      <c r="G346" s="23" t="s">
        <v>68</v>
      </c>
      <c r="H346" s="23"/>
      <c r="I346" s="13" t="s">
        <v>44</v>
      </c>
      <c r="J346" s="23" t="s">
        <v>324</v>
      </c>
      <c r="K346" s="23"/>
      <c r="L346" s="13" t="s">
        <v>208</v>
      </c>
      <c r="M346" s="12">
        <v>536218.49</v>
      </c>
    </row>
    <row r="347" spans="1:13" ht="15" customHeight="1" x14ac:dyDescent="0.2">
      <c r="A347" s="22" t="s">
        <v>80</v>
      </c>
      <c r="B347" s="22"/>
      <c r="C347" s="22"/>
      <c r="D347" s="22"/>
      <c r="E347" s="23" t="s">
        <v>137</v>
      </c>
      <c r="F347" s="23"/>
      <c r="G347" s="23" t="s">
        <v>68</v>
      </c>
      <c r="H347" s="23"/>
      <c r="I347" s="13" t="s">
        <v>46</v>
      </c>
      <c r="J347" s="27"/>
      <c r="K347" s="27"/>
      <c r="L347" s="11"/>
      <c r="M347" s="12">
        <v>37929088.450000003</v>
      </c>
    </row>
    <row r="348" spans="1:13" ht="23.25" customHeight="1" x14ac:dyDescent="0.2">
      <c r="A348" s="22" t="s">
        <v>325</v>
      </c>
      <c r="B348" s="22"/>
      <c r="C348" s="22"/>
      <c r="D348" s="22"/>
      <c r="E348" s="23" t="s">
        <v>137</v>
      </c>
      <c r="F348" s="23"/>
      <c r="G348" s="23" t="s">
        <v>68</v>
      </c>
      <c r="H348" s="23"/>
      <c r="I348" s="13" t="s">
        <v>46</v>
      </c>
      <c r="J348" s="23" t="s">
        <v>326</v>
      </c>
      <c r="K348" s="23"/>
      <c r="L348" s="14"/>
      <c r="M348" s="12">
        <v>36729088.450000003</v>
      </c>
    </row>
    <row r="349" spans="1:13" ht="23.25" customHeight="1" x14ac:dyDescent="0.2">
      <c r="A349" s="22" t="s">
        <v>327</v>
      </c>
      <c r="B349" s="22"/>
      <c r="C349" s="22"/>
      <c r="D349" s="22"/>
      <c r="E349" s="23" t="s">
        <v>137</v>
      </c>
      <c r="F349" s="23"/>
      <c r="G349" s="23" t="s">
        <v>68</v>
      </c>
      <c r="H349" s="23"/>
      <c r="I349" s="13" t="s">
        <v>46</v>
      </c>
      <c r="J349" s="23" t="s">
        <v>328</v>
      </c>
      <c r="K349" s="23"/>
      <c r="L349" s="14"/>
      <c r="M349" s="12">
        <v>36729088.450000003</v>
      </c>
    </row>
    <row r="350" spans="1:13" ht="23.25" customHeight="1" x14ac:dyDescent="0.2">
      <c r="A350" s="22" t="s">
        <v>329</v>
      </c>
      <c r="B350" s="22"/>
      <c r="C350" s="22"/>
      <c r="D350" s="22"/>
      <c r="E350" s="23" t="s">
        <v>137</v>
      </c>
      <c r="F350" s="23"/>
      <c r="G350" s="23" t="s">
        <v>68</v>
      </c>
      <c r="H350" s="23"/>
      <c r="I350" s="13" t="s">
        <v>46</v>
      </c>
      <c r="J350" s="23" t="s">
        <v>330</v>
      </c>
      <c r="K350" s="23"/>
      <c r="L350" s="14"/>
      <c r="M350" s="12">
        <v>36729088.450000003</v>
      </c>
    </row>
    <row r="351" spans="1:13" ht="23.25" customHeight="1" x14ac:dyDescent="0.2">
      <c r="A351" s="22" t="s">
        <v>331</v>
      </c>
      <c r="B351" s="22"/>
      <c r="C351" s="22"/>
      <c r="D351" s="22"/>
      <c r="E351" s="23" t="s">
        <v>137</v>
      </c>
      <c r="F351" s="23"/>
      <c r="G351" s="23" t="s">
        <v>68</v>
      </c>
      <c r="H351" s="23"/>
      <c r="I351" s="13" t="s">
        <v>46</v>
      </c>
      <c r="J351" s="23" t="s">
        <v>332</v>
      </c>
      <c r="K351" s="23"/>
      <c r="L351" s="14"/>
      <c r="M351" s="12">
        <v>36729088.450000003</v>
      </c>
    </row>
    <row r="352" spans="1:13" ht="34.5" customHeight="1" x14ac:dyDescent="0.2">
      <c r="A352" s="22" t="s">
        <v>18</v>
      </c>
      <c r="B352" s="22"/>
      <c r="C352" s="22"/>
      <c r="D352" s="22"/>
      <c r="E352" s="23" t="s">
        <v>137</v>
      </c>
      <c r="F352" s="23"/>
      <c r="G352" s="23" t="s">
        <v>68</v>
      </c>
      <c r="H352" s="23"/>
      <c r="I352" s="13" t="s">
        <v>46</v>
      </c>
      <c r="J352" s="23" t="s">
        <v>332</v>
      </c>
      <c r="K352" s="23"/>
      <c r="L352" s="13" t="s">
        <v>19</v>
      </c>
      <c r="M352" s="12">
        <v>36729088.450000003</v>
      </c>
    </row>
    <row r="353" spans="1:13" ht="15" customHeight="1" x14ac:dyDescent="0.2">
      <c r="A353" s="22" t="s">
        <v>23</v>
      </c>
      <c r="B353" s="22"/>
      <c r="C353" s="22"/>
      <c r="D353" s="22"/>
      <c r="E353" s="23" t="s">
        <v>137</v>
      </c>
      <c r="F353" s="23"/>
      <c r="G353" s="23" t="s">
        <v>68</v>
      </c>
      <c r="H353" s="23"/>
      <c r="I353" s="13" t="s">
        <v>46</v>
      </c>
      <c r="J353" s="23" t="s">
        <v>24</v>
      </c>
      <c r="K353" s="23"/>
      <c r="L353" s="14"/>
      <c r="M353" s="12">
        <v>1200000</v>
      </c>
    </row>
    <row r="354" spans="1:13" ht="15" customHeight="1" x14ac:dyDescent="0.2">
      <c r="A354" s="22" t="s">
        <v>25</v>
      </c>
      <c r="B354" s="22"/>
      <c r="C354" s="22"/>
      <c r="D354" s="22"/>
      <c r="E354" s="23" t="s">
        <v>137</v>
      </c>
      <c r="F354" s="23"/>
      <c r="G354" s="23" t="s">
        <v>68</v>
      </c>
      <c r="H354" s="23"/>
      <c r="I354" s="13" t="s">
        <v>46</v>
      </c>
      <c r="J354" s="23" t="s">
        <v>26</v>
      </c>
      <c r="K354" s="23"/>
      <c r="L354" s="14"/>
      <c r="M354" s="12">
        <v>1200000</v>
      </c>
    </row>
    <row r="355" spans="1:13" ht="23.25" customHeight="1" x14ac:dyDescent="0.2">
      <c r="A355" s="22" t="s">
        <v>333</v>
      </c>
      <c r="B355" s="22"/>
      <c r="C355" s="22"/>
      <c r="D355" s="22"/>
      <c r="E355" s="23" t="s">
        <v>137</v>
      </c>
      <c r="F355" s="23"/>
      <c r="G355" s="23" t="s">
        <v>68</v>
      </c>
      <c r="H355" s="23"/>
      <c r="I355" s="13" t="s">
        <v>46</v>
      </c>
      <c r="J355" s="23" t="s">
        <v>334</v>
      </c>
      <c r="K355" s="23"/>
      <c r="L355" s="14"/>
      <c r="M355" s="12">
        <v>500000</v>
      </c>
    </row>
    <row r="356" spans="1:13" ht="34.5" customHeight="1" x14ac:dyDescent="0.2">
      <c r="A356" s="22" t="s">
        <v>18</v>
      </c>
      <c r="B356" s="22"/>
      <c r="C356" s="22"/>
      <c r="D356" s="22"/>
      <c r="E356" s="23" t="s">
        <v>137</v>
      </c>
      <c r="F356" s="23"/>
      <c r="G356" s="23" t="s">
        <v>68</v>
      </c>
      <c r="H356" s="23"/>
      <c r="I356" s="13" t="s">
        <v>46</v>
      </c>
      <c r="J356" s="23" t="s">
        <v>334</v>
      </c>
      <c r="K356" s="23"/>
      <c r="L356" s="13" t="s">
        <v>19</v>
      </c>
      <c r="M356" s="12">
        <v>0</v>
      </c>
    </row>
    <row r="357" spans="1:13" ht="15" customHeight="1" x14ac:dyDescent="0.2">
      <c r="A357" s="22" t="s">
        <v>20</v>
      </c>
      <c r="B357" s="22"/>
      <c r="C357" s="22"/>
      <c r="D357" s="22"/>
      <c r="E357" s="23" t="s">
        <v>137</v>
      </c>
      <c r="F357" s="23"/>
      <c r="G357" s="23" t="s">
        <v>68</v>
      </c>
      <c r="H357" s="23"/>
      <c r="I357" s="13" t="s">
        <v>46</v>
      </c>
      <c r="J357" s="23" t="s">
        <v>334</v>
      </c>
      <c r="K357" s="23"/>
      <c r="L357" s="13" t="s">
        <v>3</v>
      </c>
      <c r="M357" s="12">
        <v>500000</v>
      </c>
    </row>
    <row r="358" spans="1:13" ht="15" customHeight="1" x14ac:dyDescent="0.2">
      <c r="A358" s="22" t="s">
        <v>335</v>
      </c>
      <c r="B358" s="22"/>
      <c r="C358" s="22"/>
      <c r="D358" s="22"/>
      <c r="E358" s="23" t="s">
        <v>137</v>
      </c>
      <c r="F358" s="23"/>
      <c r="G358" s="23" t="s">
        <v>68</v>
      </c>
      <c r="H358" s="23"/>
      <c r="I358" s="13" t="s">
        <v>46</v>
      </c>
      <c r="J358" s="23" t="s">
        <v>336</v>
      </c>
      <c r="K358" s="23"/>
      <c r="L358" s="14"/>
      <c r="M358" s="12">
        <v>700000</v>
      </c>
    </row>
    <row r="359" spans="1:13" ht="15" customHeight="1" x14ac:dyDescent="0.2">
      <c r="A359" s="22" t="s">
        <v>20</v>
      </c>
      <c r="B359" s="22"/>
      <c r="C359" s="22"/>
      <c r="D359" s="22"/>
      <c r="E359" s="23" t="s">
        <v>137</v>
      </c>
      <c r="F359" s="23"/>
      <c r="G359" s="23" t="s">
        <v>68</v>
      </c>
      <c r="H359" s="23"/>
      <c r="I359" s="13" t="s">
        <v>46</v>
      </c>
      <c r="J359" s="23" t="s">
        <v>336</v>
      </c>
      <c r="K359" s="23"/>
      <c r="L359" s="13" t="s">
        <v>3</v>
      </c>
      <c r="M359" s="12">
        <v>700000</v>
      </c>
    </row>
    <row r="360" spans="1:13" ht="23.25" customHeight="1" x14ac:dyDescent="0.2">
      <c r="A360" s="22" t="s">
        <v>337</v>
      </c>
      <c r="B360" s="22"/>
      <c r="C360" s="22"/>
      <c r="D360" s="22"/>
      <c r="E360" s="23" t="s">
        <v>137</v>
      </c>
      <c r="F360" s="23"/>
      <c r="G360" s="23" t="s">
        <v>68</v>
      </c>
      <c r="H360" s="23"/>
      <c r="I360" s="13" t="s">
        <v>68</v>
      </c>
      <c r="J360" s="27"/>
      <c r="K360" s="27"/>
      <c r="L360" s="11"/>
      <c r="M360" s="12">
        <v>4749511.46</v>
      </c>
    </row>
    <row r="361" spans="1:13" ht="15" customHeight="1" x14ac:dyDescent="0.2">
      <c r="A361" s="22" t="s">
        <v>23</v>
      </c>
      <c r="B361" s="22"/>
      <c r="C361" s="22"/>
      <c r="D361" s="22"/>
      <c r="E361" s="23" t="s">
        <v>137</v>
      </c>
      <c r="F361" s="23"/>
      <c r="G361" s="23" t="s">
        <v>68</v>
      </c>
      <c r="H361" s="23"/>
      <c r="I361" s="13" t="s">
        <v>68</v>
      </c>
      <c r="J361" s="23" t="s">
        <v>24</v>
      </c>
      <c r="K361" s="23"/>
      <c r="L361" s="14"/>
      <c r="M361" s="12">
        <v>4749511.46</v>
      </c>
    </row>
    <row r="362" spans="1:13" ht="15" customHeight="1" x14ac:dyDescent="0.2">
      <c r="A362" s="22" t="s">
        <v>25</v>
      </c>
      <c r="B362" s="22"/>
      <c r="C362" s="22"/>
      <c r="D362" s="22"/>
      <c r="E362" s="23" t="s">
        <v>137</v>
      </c>
      <c r="F362" s="23"/>
      <c r="G362" s="23" t="s">
        <v>68</v>
      </c>
      <c r="H362" s="23"/>
      <c r="I362" s="13" t="s">
        <v>68</v>
      </c>
      <c r="J362" s="23" t="s">
        <v>26</v>
      </c>
      <c r="K362" s="23"/>
      <c r="L362" s="14"/>
      <c r="M362" s="12">
        <v>4749511.46</v>
      </c>
    </row>
    <row r="363" spans="1:13" ht="15" customHeight="1" x14ac:dyDescent="0.2">
      <c r="A363" s="22" t="s">
        <v>338</v>
      </c>
      <c r="B363" s="22"/>
      <c r="C363" s="22"/>
      <c r="D363" s="22"/>
      <c r="E363" s="23" t="s">
        <v>137</v>
      </c>
      <c r="F363" s="23"/>
      <c r="G363" s="23" t="s">
        <v>68</v>
      </c>
      <c r="H363" s="23"/>
      <c r="I363" s="13" t="s">
        <v>68</v>
      </c>
      <c r="J363" s="23" t="s">
        <v>339</v>
      </c>
      <c r="K363" s="23"/>
      <c r="L363" s="14"/>
      <c r="M363" s="12">
        <v>139511.46</v>
      </c>
    </row>
    <row r="364" spans="1:13" ht="15" customHeight="1" x14ac:dyDescent="0.2">
      <c r="A364" s="22" t="s">
        <v>20</v>
      </c>
      <c r="B364" s="22"/>
      <c r="C364" s="22"/>
      <c r="D364" s="22"/>
      <c r="E364" s="23" t="s">
        <v>137</v>
      </c>
      <c r="F364" s="23"/>
      <c r="G364" s="23" t="s">
        <v>68</v>
      </c>
      <c r="H364" s="23"/>
      <c r="I364" s="13" t="s">
        <v>68</v>
      </c>
      <c r="J364" s="23" t="s">
        <v>339</v>
      </c>
      <c r="K364" s="23"/>
      <c r="L364" s="13" t="s">
        <v>3</v>
      </c>
      <c r="M364" s="12">
        <v>139511.46</v>
      </c>
    </row>
    <row r="365" spans="1:13" ht="23.25" customHeight="1" x14ac:dyDescent="0.2">
      <c r="A365" s="22" t="s">
        <v>340</v>
      </c>
      <c r="B365" s="22"/>
      <c r="C365" s="22"/>
      <c r="D365" s="22"/>
      <c r="E365" s="23" t="s">
        <v>137</v>
      </c>
      <c r="F365" s="23"/>
      <c r="G365" s="23" t="s">
        <v>68</v>
      </c>
      <c r="H365" s="23"/>
      <c r="I365" s="13" t="s">
        <v>68</v>
      </c>
      <c r="J365" s="23" t="s">
        <v>341</v>
      </c>
      <c r="K365" s="23"/>
      <c r="L365" s="14"/>
      <c r="M365" s="12">
        <v>4610000</v>
      </c>
    </row>
    <row r="366" spans="1:13" ht="34.5" customHeight="1" x14ac:dyDescent="0.2">
      <c r="A366" s="22" t="s">
        <v>18</v>
      </c>
      <c r="B366" s="22"/>
      <c r="C366" s="22"/>
      <c r="D366" s="22"/>
      <c r="E366" s="23" t="s">
        <v>137</v>
      </c>
      <c r="F366" s="23"/>
      <c r="G366" s="23" t="s">
        <v>68</v>
      </c>
      <c r="H366" s="23"/>
      <c r="I366" s="13" t="s">
        <v>68</v>
      </c>
      <c r="J366" s="23" t="s">
        <v>341</v>
      </c>
      <c r="K366" s="23"/>
      <c r="L366" s="13" t="s">
        <v>19</v>
      </c>
      <c r="M366" s="12">
        <v>4610000</v>
      </c>
    </row>
    <row r="367" spans="1:13" ht="15" customHeight="1" x14ac:dyDescent="0.2">
      <c r="A367" s="22" t="s">
        <v>342</v>
      </c>
      <c r="B367" s="22"/>
      <c r="C367" s="22"/>
      <c r="D367" s="22"/>
      <c r="E367" s="23" t="s">
        <v>137</v>
      </c>
      <c r="F367" s="23"/>
      <c r="G367" s="23" t="s">
        <v>7</v>
      </c>
      <c r="H367" s="23"/>
      <c r="I367" s="10"/>
      <c r="J367" s="27"/>
      <c r="K367" s="27"/>
      <c r="L367" s="11"/>
      <c r="M367" s="12">
        <v>13023916.34</v>
      </c>
    </row>
    <row r="368" spans="1:13" ht="23.25" customHeight="1" x14ac:dyDescent="0.2">
      <c r="A368" s="22" t="s">
        <v>343</v>
      </c>
      <c r="B368" s="22"/>
      <c r="C368" s="22"/>
      <c r="D368" s="22"/>
      <c r="E368" s="23" t="s">
        <v>137</v>
      </c>
      <c r="F368" s="23"/>
      <c r="G368" s="23" t="s">
        <v>7</v>
      </c>
      <c r="H368" s="23"/>
      <c r="I368" s="13" t="s">
        <v>46</v>
      </c>
      <c r="J368" s="27"/>
      <c r="K368" s="27"/>
      <c r="L368" s="11"/>
      <c r="M368" s="12">
        <v>3803970.14</v>
      </c>
    </row>
    <row r="369" spans="1:13" ht="34.5" customHeight="1" x14ac:dyDescent="0.2">
      <c r="A369" s="22" t="s">
        <v>344</v>
      </c>
      <c r="B369" s="22"/>
      <c r="C369" s="22"/>
      <c r="D369" s="22"/>
      <c r="E369" s="23" t="s">
        <v>137</v>
      </c>
      <c r="F369" s="23"/>
      <c r="G369" s="23" t="s">
        <v>7</v>
      </c>
      <c r="H369" s="23"/>
      <c r="I369" s="13" t="s">
        <v>46</v>
      </c>
      <c r="J369" s="23" t="s">
        <v>345</v>
      </c>
      <c r="K369" s="23"/>
      <c r="L369" s="14"/>
      <c r="M369" s="12">
        <v>3803970.14</v>
      </c>
    </row>
    <row r="370" spans="1:13" ht="34.5" customHeight="1" x14ac:dyDescent="0.2">
      <c r="A370" s="22" t="s">
        <v>346</v>
      </c>
      <c r="B370" s="22"/>
      <c r="C370" s="22"/>
      <c r="D370" s="22"/>
      <c r="E370" s="23" t="s">
        <v>137</v>
      </c>
      <c r="F370" s="23"/>
      <c r="G370" s="23" t="s">
        <v>7</v>
      </c>
      <c r="H370" s="23"/>
      <c r="I370" s="13" t="s">
        <v>46</v>
      </c>
      <c r="J370" s="23" t="s">
        <v>347</v>
      </c>
      <c r="K370" s="23"/>
      <c r="L370" s="14"/>
      <c r="M370" s="12">
        <v>3803970.14</v>
      </c>
    </row>
    <row r="371" spans="1:13" ht="23.25" customHeight="1" x14ac:dyDescent="0.2">
      <c r="A371" s="22" t="s">
        <v>348</v>
      </c>
      <c r="B371" s="22"/>
      <c r="C371" s="22"/>
      <c r="D371" s="22"/>
      <c r="E371" s="23" t="s">
        <v>137</v>
      </c>
      <c r="F371" s="23"/>
      <c r="G371" s="23" t="s">
        <v>7</v>
      </c>
      <c r="H371" s="23"/>
      <c r="I371" s="13" t="s">
        <v>46</v>
      </c>
      <c r="J371" s="23" t="s">
        <v>349</v>
      </c>
      <c r="K371" s="23"/>
      <c r="L371" s="14"/>
      <c r="M371" s="12">
        <v>3803970.14</v>
      </c>
    </row>
    <row r="372" spans="1:13" ht="34.5" customHeight="1" x14ac:dyDescent="0.2">
      <c r="A372" s="22" t="s">
        <v>18</v>
      </c>
      <c r="B372" s="22"/>
      <c r="C372" s="22"/>
      <c r="D372" s="22"/>
      <c r="E372" s="23" t="s">
        <v>137</v>
      </c>
      <c r="F372" s="23"/>
      <c r="G372" s="23" t="s">
        <v>7</v>
      </c>
      <c r="H372" s="23"/>
      <c r="I372" s="13" t="s">
        <v>46</v>
      </c>
      <c r="J372" s="23" t="s">
        <v>349</v>
      </c>
      <c r="K372" s="23"/>
      <c r="L372" s="13" t="s">
        <v>19</v>
      </c>
      <c r="M372" s="12">
        <v>3803970.14</v>
      </c>
    </row>
    <row r="373" spans="1:13" ht="23.25" customHeight="1" x14ac:dyDescent="0.2">
      <c r="A373" s="22" t="s">
        <v>350</v>
      </c>
      <c r="B373" s="22"/>
      <c r="C373" s="22"/>
      <c r="D373" s="22"/>
      <c r="E373" s="23" t="s">
        <v>137</v>
      </c>
      <c r="F373" s="23"/>
      <c r="G373" s="23" t="s">
        <v>7</v>
      </c>
      <c r="H373" s="23"/>
      <c r="I373" s="13" t="s">
        <v>68</v>
      </c>
      <c r="J373" s="27"/>
      <c r="K373" s="27"/>
      <c r="L373" s="11"/>
      <c r="M373" s="12">
        <v>9219946.1999999993</v>
      </c>
    </row>
    <row r="374" spans="1:13" ht="34.5" customHeight="1" x14ac:dyDescent="0.2">
      <c r="A374" s="22" t="s">
        <v>70</v>
      </c>
      <c r="B374" s="22"/>
      <c r="C374" s="22"/>
      <c r="D374" s="22"/>
      <c r="E374" s="23" t="s">
        <v>137</v>
      </c>
      <c r="F374" s="23"/>
      <c r="G374" s="23" t="s">
        <v>7</v>
      </c>
      <c r="H374" s="23"/>
      <c r="I374" s="13" t="s">
        <v>68</v>
      </c>
      <c r="J374" s="23" t="s">
        <v>71</v>
      </c>
      <c r="K374" s="23"/>
      <c r="L374" s="14"/>
      <c r="M374" s="12">
        <v>9193946.1999999993</v>
      </c>
    </row>
    <row r="375" spans="1:13" ht="34.5" customHeight="1" x14ac:dyDescent="0.2">
      <c r="A375" s="22" t="s">
        <v>72</v>
      </c>
      <c r="B375" s="22"/>
      <c r="C375" s="22"/>
      <c r="D375" s="22"/>
      <c r="E375" s="23" t="s">
        <v>137</v>
      </c>
      <c r="F375" s="23"/>
      <c r="G375" s="23" t="s">
        <v>7</v>
      </c>
      <c r="H375" s="23"/>
      <c r="I375" s="13" t="s">
        <v>68</v>
      </c>
      <c r="J375" s="23" t="s">
        <v>73</v>
      </c>
      <c r="K375" s="23"/>
      <c r="L375" s="14"/>
      <c r="M375" s="12">
        <v>9193946.1999999993</v>
      </c>
    </row>
    <row r="376" spans="1:13" ht="34.5" customHeight="1" x14ac:dyDescent="0.2">
      <c r="A376" s="22" t="s">
        <v>351</v>
      </c>
      <c r="B376" s="22"/>
      <c r="C376" s="22"/>
      <c r="D376" s="22"/>
      <c r="E376" s="23" t="s">
        <v>137</v>
      </c>
      <c r="F376" s="23"/>
      <c r="G376" s="23" t="s">
        <v>7</v>
      </c>
      <c r="H376" s="23"/>
      <c r="I376" s="13" t="s">
        <v>68</v>
      </c>
      <c r="J376" s="23" t="s">
        <v>352</v>
      </c>
      <c r="K376" s="23"/>
      <c r="L376" s="14"/>
      <c r="M376" s="12">
        <v>9193946.1999999993</v>
      </c>
    </row>
    <row r="377" spans="1:13" ht="23.25" customHeight="1" x14ac:dyDescent="0.2">
      <c r="A377" s="22" t="s">
        <v>353</v>
      </c>
      <c r="B377" s="22"/>
      <c r="C377" s="22"/>
      <c r="D377" s="22"/>
      <c r="E377" s="23" t="s">
        <v>137</v>
      </c>
      <c r="F377" s="23"/>
      <c r="G377" s="23" t="s">
        <v>7</v>
      </c>
      <c r="H377" s="23"/>
      <c r="I377" s="13" t="s">
        <v>68</v>
      </c>
      <c r="J377" s="23" t="s">
        <v>354</v>
      </c>
      <c r="K377" s="23"/>
      <c r="L377" s="14"/>
      <c r="M377" s="12">
        <v>896335.94</v>
      </c>
    </row>
    <row r="378" spans="1:13" ht="34.5" customHeight="1" x14ac:dyDescent="0.2">
      <c r="A378" s="22" t="s">
        <v>18</v>
      </c>
      <c r="B378" s="22"/>
      <c r="C378" s="22"/>
      <c r="D378" s="22"/>
      <c r="E378" s="23" t="s">
        <v>137</v>
      </c>
      <c r="F378" s="23"/>
      <c r="G378" s="23" t="s">
        <v>7</v>
      </c>
      <c r="H378" s="23"/>
      <c r="I378" s="13" t="s">
        <v>68</v>
      </c>
      <c r="J378" s="23" t="s">
        <v>354</v>
      </c>
      <c r="K378" s="23"/>
      <c r="L378" s="13" t="s">
        <v>19</v>
      </c>
      <c r="M378" s="12">
        <v>896335.94</v>
      </c>
    </row>
    <row r="379" spans="1:13" ht="79.5" customHeight="1" x14ac:dyDescent="0.2">
      <c r="A379" s="22" t="s">
        <v>355</v>
      </c>
      <c r="B379" s="22"/>
      <c r="C379" s="22"/>
      <c r="D379" s="22"/>
      <c r="E379" s="23" t="s">
        <v>137</v>
      </c>
      <c r="F379" s="23"/>
      <c r="G379" s="23" t="s">
        <v>7</v>
      </c>
      <c r="H379" s="23"/>
      <c r="I379" s="13" t="s">
        <v>68</v>
      </c>
      <c r="J379" s="23" t="s">
        <v>356</v>
      </c>
      <c r="K379" s="23"/>
      <c r="L379" s="14"/>
      <c r="M379" s="12">
        <v>8297610.2599999998</v>
      </c>
    </row>
    <row r="380" spans="1:13" ht="34.5" customHeight="1" x14ac:dyDescent="0.2">
      <c r="A380" s="22" t="s">
        <v>18</v>
      </c>
      <c r="B380" s="22"/>
      <c r="C380" s="22"/>
      <c r="D380" s="22"/>
      <c r="E380" s="23" t="s">
        <v>137</v>
      </c>
      <c r="F380" s="23"/>
      <c r="G380" s="23" t="s">
        <v>7</v>
      </c>
      <c r="H380" s="23"/>
      <c r="I380" s="13" t="s">
        <v>68</v>
      </c>
      <c r="J380" s="23" t="s">
        <v>356</v>
      </c>
      <c r="K380" s="23"/>
      <c r="L380" s="13" t="s">
        <v>19</v>
      </c>
      <c r="M380" s="12">
        <v>8297610.2599999998</v>
      </c>
    </row>
    <row r="381" spans="1:13" ht="23.25" customHeight="1" x14ac:dyDescent="0.2">
      <c r="A381" s="22" t="s">
        <v>353</v>
      </c>
      <c r="B381" s="22"/>
      <c r="C381" s="22"/>
      <c r="D381" s="22"/>
      <c r="E381" s="23" t="s">
        <v>137</v>
      </c>
      <c r="F381" s="23"/>
      <c r="G381" s="23" t="s">
        <v>7</v>
      </c>
      <c r="H381" s="23"/>
      <c r="I381" s="13" t="s">
        <v>68</v>
      </c>
      <c r="J381" s="23" t="s">
        <v>357</v>
      </c>
      <c r="K381" s="23"/>
      <c r="L381" s="14"/>
      <c r="M381" s="12">
        <v>0</v>
      </c>
    </row>
    <row r="382" spans="1:13" ht="34.5" customHeight="1" x14ac:dyDescent="0.2">
      <c r="A382" s="22" t="s">
        <v>18</v>
      </c>
      <c r="B382" s="22"/>
      <c r="C382" s="22"/>
      <c r="D382" s="22"/>
      <c r="E382" s="23" t="s">
        <v>137</v>
      </c>
      <c r="F382" s="23"/>
      <c r="G382" s="23" t="s">
        <v>7</v>
      </c>
      <c r="H382" s="23"/>
      <c r="I382" s="13" t="s">
        <v>68</v>
      </c>
      <c r="J382" s="23" t="s">
        <v>357</v>
      </c>
      <c r="K382" s="23"/>
      <c r="L382" s="13" t="s">
        <v>19</v>
      </c>
      <c r="M382" s="12">
        <v>0</v>
      </c>
    </row>
    <row r="383" spans="1:13" ht="34.5" customHeight="1" x14ac:dyDescent="0.2">
      <c r="A383" s="22" t="s">
        <v>358</v>
      </c>
      <c r="B383" s="22"/>
      <c r="C383" s="22"/>
      <c r="D383" s="22"/>
      <c r="E383" s="23" t="s">
        <v>137</v>
      </c>
      <c r="F383" s="23"/>
      <c r="G383" s="23" t="s">
        <v>7</v>
      </c>
      <c r="H383" s="23"/>
      <c r="I383" s="13" t="s">
        <v>68</v>
      </c>
      <c r="J383" s="23" t="s">
        <v>359</v>
      </c>
      <c r="K383" s="23"/>
      <c r="L383" s="14"/>
      <c r="M383" s="12">
        <v>0</v>
      </c>
    </row>
    <row r="384" spans="1:13" ht="34.5" customHeight="1" x14ac:dyDescent="0.2">
      <c r="A384" s="22" t="s">
        <v>18</v>
      </c>
      <c r="B384" s="22"/>
      <c r="C384" s="22"/>
      <c r="D384" s="22"/>
      <c r="E384" s="23" t="s">
        <v>137</v>
      </c>
      <c r="F384" s="23"/>
      <c r="G384" s="23" t="s">
        <v>7</v>
      </c>
      <c r="H384" s="23"/>
      <c r="I384" s="13" t="s">
        <v>68</v>
      </c>
      <c r="J384" s="23" t="s">
        <v>359</v>
      </c>
      <c r="K384" s="23"/>
      <c r="L384" s="13" t="s">
        <v>19</v>
      </c>
      <c r="M384" s="12">
        <v>0</v>
      </c>
    </row>
    <row r="385" spans="1:13" ht="15" customHeight="1" x14ac:dyDescent="0.2">
      <c r="A385" s="22" t="s">
        <v>23</v>
      </c>
      <c r="B385" s="22"/>
      <c r="C385" s="22"/>
      <c r="D385" s="22"/>
      <c r="E385" s="23" t="s">
        <v>137</v>
      </c>
      <c r="F385" s="23"/>
      <c r="G385" s="23" t="s">
        <v>7</v>
      </c>
      <c r="H385" s="23"/>
      <c r="I385" s="13" t="s">
        <v>68</v>
      </c>
      <c r="J385" s="23" t="s">
        <v>24</v>
      </c>
      <c r="K385" s="23"/>
      <c r="L385" s="14"/>
      <c r="M385" s="12">
        <v>26000</v>
      </c>
    </row>
    <row r="386" spans="1:13" ht="15" customHeight="1" x14ac:dyDescent="0.2">
      <c r="A386" s="22" t="s">
        <v>25</v>
      </c>
      <c r="B386" s="22"/>
      <c r="C386" s="22"/>
      <c r="D386" s="22"/>
      <c r="E386" s="23" t="s">
        <v>137</v>
      </c>
      <c r="F386" s="23"/>
      <c r="G386" s="23" t="s">
        <v>7</v>
      </c>
      <c r="H386" s="23"/>
      <c r="I386" s="13" t="s">
        <v>68</v>
      </c>
      <c r="J386" s="23" t="s">
        <v>26</v>
      </c>
      <c r="K386" s="23"/>
      <c r="L386" s="14"/>
      <c r="M386" s="12">
        <v>26000</v>
      </c>
    </row>
    <row r="387" spans="1:13" ht="15" customHeight="1" x14ac:dyDescent="0.2">
      <c r="A387" s="22" t="s">
        <v>360</v>
      </c>
      <c r="B387" s="22"/>
      <c r="C387" s="22"/>
      <c r="D387" s="22"/>
      <c r="E387" s="23" t="s">
        <v>137</v>
      </c>
      <c r="F387" s="23"/>
      <c r="G387" s="23" t="s">
        <v>7</v>
      </c>
      <c r="H387" s="23"/>
      <c r="I387" s="13" t="s">
        <v>68</v>
      </c>
      <c r="J387" s="23" t="s">
        <v>361</v>
      </c>
      <c r="K387" s="23"/>
      <c r="L387" s="14"/>
      <c r="M387" s="12">
        <v>26000</v>
      </c>
    </row>
    <row r="388" spans="1:13" ht="34.5" customHeight="1" x14ac:dyDescent="0.2">
      <c r="A388" s="22" t="s">
        <v>18</v>
      </c>
      <c r="B388" s="22"/>
      <c r="C388" s="22"/>
      <c r="D388" s="22"/>
      <c r="E388" s="23" t="s">
        <v>137</v>
      </c>
      <c r="F388" s="23"/>
      <c r="G388" s="23" t="s">
        <v>7</v>
      </c>
      <c r="H388" s="23"/>
      <c r="I388" s="13" t="s">
        <v>68</v>
      </c>
      <c r="J388" s="23" t="s">
        <v>361</v>
      </c>
      <c r="K388" s="23"/>
      <c r="L388" s="13" t="s">
        <v>19</v>
      </c>
      <c r="M388" s="12">
        <v>26000</v>
      </c>
    </row>
    <row r="389" spans="1:13" ht="15" customHeight="1" x14ac:dyDescent="0.2">
      <c r="A389" s="22" t="s">
        <v>83</v>
      </c>
      <c r="B389" s="22"/>
      <c r="C389" s="22"/>
      <c r="D389" s="22"/>
      <c r="E389" s="23" t="s">
        <v>137</v>
      </c>
      <c r="F389" s="23"/>
      <c r="G389" s="23" t="s">
        <v>84</v>
      </c>
      <c r="H389" s="23"/>
      <c r="I389" s="10"/>
      <c r="J389" s="27"/>
      <c r="K389" s="27"/>
      <c r="L389" s="11"/>
      <c r="M389" s="12">
        <v>234017.38</v>
      </c>
    </row>
    <row r="390" spans="1:13" ht="15" customHeight="1" x14ac:dyDescent="0.2">
      <c r="A390" s="22" t="s">
        <v>85</v>
      </c>
      <c r="B390" s="22"/>
      <c r="C390" s="22"/>
      <c r="D390" s="22"/>
      <c r="E390" s="23" t="s">
        <v>137</v>
      </c>
      <c r="F390" s="23"/>
      <c r="G390" s="23" t="s">
        <v>84</v>
      </c>
      <c r="H390" s="23"/>
      <c r="I390" s="13" t="s">
        <v>5</v>
      </c>
      <c r="J390" s="27"/>
      <c r="K390" s="27"/>
      <c r="L390" s="11"/>
      <c r="M390" s="12">
        <v>234017.38</v>
      </c>
    </row>
    <row r="391" spans="1:13" ht="23.25" customHeight="1" x14ac:dyDescent="0.2">
      <c r="A391" s="22" t="s">
        <v>86</v>
      </c>
      <c r="B391" s="22"/>
      <c r="C391" s="22"/>
      <c r="D391" s="22"/>
      <c r="E391" s="23" t="s">
        <v>137</v>
      </c>
      <c r="F391" s="23"/>
      <c r="G391" s="23" t="s">
        <v>84</v>
      </c>
      <c r="H391" s="23"/>
      <c r="I391" s="13" t="s">
        <v>5</v>
      </c>
      <c r="J391" s="23" t="s">
        <v>87</v>
      </c>
      <c r="K391" s="23"/>
      <c r="L391" s="14"/>
      <c r="M391" s="12">
        <v>234017.38</v>
      </c>
    </row>
    <row r="392" spans="1:13" ht="34.5" customHeight="1" x14ac:dyDescent="0.2">
      <c r="A392" s="22" t="s">
        <v>88</v>
      </c>
      <c r="B392" s="22"/>
      <c r="C392" s="22"/>
      <c r="D392" s="22"/>
      <c r="E392" s="23" t="s">
        <v>137</v>
      </c>
      <c r="F392" s="23"/>
      <c r="G392" s="23" t="s">
        <v>84</v>
      </c>
      <c r="H392" s="23"/>
      <c r="I392" s="13" t="s">
        <v>5</v>
      </c>
      <c r="J392" s="23" t="s">
        <v>89</v>
      </c>
      <c r="K392" s="23"/>
      <c r="L392" s="14"/>
      <c r="M392" s="12">
        <v>234017.38</v>
      </c>
    </row>
    <row r="393" spans="1:13" ht="34.5" customHeight="1" x14ac:dyDescent="0.2">
      <c r="A393" s="22" t="s">
        <v>362</v>
      </c>
      <c r="B393" s="22"/>
      <c r="C393" s="22"/>
      <c r="D393" s="22"/>
      <c r="E393" s="23" t="s">
        <v>137</v>
      </c>
      <c r="F393" s="23"/>
      <c r="G393" s="23" t="s">
        <v>84</v>
      </c>
      <c r="H393" s="23"/>
      <c r="I393" s="13" t="s">
        <v>5</v>
      </c>
      <c r="J393" s="23" t="s">
        <v>363</v>
      </c>
      <c r="K393" s="23"/>
      <c r="L393" s="14"/>
      <c r="M393" s="12">
        <v>234017.38</v>
      </c>
    </row>
    <row r="394" spans="1:13" ht="34.5" customHeight="1" x14ac:dyDescent="0.2">
      <c r="A394" s="22" t="s">
        <v>364</v>
      </c>
      <c r="B394" s="22"/>
      <c r="C394" s="22"/>
      <c r="D394" s="22"/>
      <c r="E394" s="23" t="s">
        <v>137</v>
      </c>
      <c r="F394" s="23"/>
      <c r="G394" s="23" t="s">
        <v>84</v>
      </c>
      <c r="H394" s="23"/>
      <c r="I394" s="13" t="s">
        <v>5</v>
      </c>
      <c r="J394" s="23" t="s">
        <v>365</v>
      </c>
      <c r="K394" s="23"/>
      <c r="L394" s="14"/>
      <c r="M394" s="12">
        <v>234017.38</v>
      </c>
    </row>
    <row r="395" spans="1:13" ht="34.5" customHeight="1" x14ac:dyDescent="0.2">
      <c r="A395" s="22" t="s">
        <v>18</v>
      </c>
      <c r="B395" s="22"/>
      <c r="C395" s="22"/>
      <c r="D395" s="22"/>
      <c r="E395" s="23" t="s">
        <v>137</v>
      </c>
      <c r="F395" s="23"/>
      <c r="G395" s="23" t="s">
        <v>84</v>
      </c>
      <c r="H395" s="23"/>
      <c r="I395" s="13" t="s">
        <v>5</v>
      </c>
      <c r="J395" s="23" t="s">
        <v>365</v>
      </c>
      <c r="K395" s="23"/>
      <c r="L395" s="13" t="s">
        <v>19</v>
      </c>
      <c r="M395" s="12">
        <v>234017.38</v>
      </c>
    </row>
    <row r="396" spans="1:13" ht="15" customHeight="1" x14ac:dyDescent="0.2">
      <c r="A396" s="22" t="s">
        <v>94</v>
      </c>
      <c r="B396" s="22"/>
      <c r="C396" s="22"/>
      <c r="D396" s="22"/>
      <c r="E396" s="23" t="s">
        <v>137</v>
      </c>
      <c r="F396" s="23"/>
      <c r="G396" s="23" t="s">
        <v>95</v>
      </c>
      <c r="H396" s="23"/>
      <c r="I396" s="10"/>
      <c r="J396" s="27"/>
      <c r="K396" s="27"/>
      <c r="L396" s="11"/>
      <c r="M396" s="12">
        <v>17400046.100000001</v>
      </c>
    </row>
    <row r="397" spans="1:13" ht="15" customHeight="1" x14ac:dyDescent="0.2">
      <c r="A397" s="22" t="s">
        <v>366</v>
      </c>
      <c r="B397" s="22"/>
      <c r="C397" s="22"/>
      <c r="D397" s="22"/>
      <c r="E397" s="23" t="s">
        <v>137</v>
      </c>
      <c r="F397" s="23"/>
      <c r="G397" s="23" t="s">
        <v>95</v>
      </c>
      <c r="H397" s="23"/>
      <c r="I397" s="13" t="s">
        <v>5</v>
      </c>
      <c r="J397" s="27"/>
      <c r="K397" s="27"/>
      <c r="L397" s="11"/>
      <c r="M397" s="12">
        <v>1245982.1599999999</v>
      </c>
    </row>
    <row r="398" spans="1:13" ht="15" customHeight="1" x14ac:dyDescent="0.2">
      <c r="A398" s="22" t="s">
        <v>23</v>
      </c>
      <c r="B398" s="22"/>
      <c r="C398" s="22"/>
      <c r="D398" s="22"/>
      <c r="E398" s="23" t="s">
        <v>137</v>
      </c>
      <c r="F398" s="23"/>
      <c r="G398" s="23" t="s">
        <v>95</v>
      </c>
      <c r="H398" s="23"/>
      <c r="I398" s="13" t="s">
        <v>5</v>
      </c>
      <c r="J398" s="23" t="s">
        <v>24</v>
      </c>
      <c r="K398" s="23"/>
      <c r="L398" s="14"/>
      <c r="M398" s="12">
        <v>1245982.1599999999</v>
      </c>
    </row>
    <row r="399" spans="1:13" ht="15" customHeight="1" x14ac:dyDescent="0.2">
      <c r="A399" s="22" t="s">
        <v>25</v>
      </c>
      <c r="B399" s="22"/>
      <c r="C399" s="22"/>
      <c r="D399" s="22"/>
      <c r="E399" s="23" t="s">
        <v>137</v>
      </c>
      <c r="F399" s="23"/>
      <c r="G399" s="23" t="s">
        <v>95</v>
      </c>
      <c r="H399" s="23"/>
      <c r="I399" s="13" t="s">
        <v>5</v>
      </c>
      <c r="J399" s="23" t="s">
        <v>26</v>
      </c>
      <c r="K399" s="23"/>
      <c r="L399" s="14"/>
      <c r="M399" s="12">
        <v>1245982.1599999999</v>
      </c>
    </row>
    <row r="400" spans="1:13" ht="45.75" customHeight="1" x14ac:dyDescent="0.2">
      <c r="A400" s="22" t="s">
        <v>367</v>
      </c>
      <c r="B400" s="22"/>
      <c r="C400" s="22"/>
      <c r="D400" s="22"/>
      <c r="E400" s="23" t="s">
        <v>137</v>
      </c>
      <c r="F400" s="23"/>
      <c r="G400" s="23" t="s">
        <v>95</v>
      </c>
      <c r="H400" s="23"/>
      <c r="I400" s="13" t="s">
        <v>5</v>
      </c>
      <c r="J400" s="23" t="s">
        <v>368</v>
      </c>
      <c r="K400" s="23"/>
      <c r="L400" s="14"/>
      <c r="M400" s="12">
        <v>1245982.1599999999</v>
      </c>
    </row>
    <row r="401" spans="1:13" ht="23.25" customHeight="1" x14ac:dyDescent="0.2">
      <c r="A401" s="22" t="s">
        <v>105</v>
      </c>
      <c r="B401" s="22"/>
      <c r="C401" s="22"/>
      <c r="D401" s="22"/>
      <c r="E401" s="23" t="s">
        <v>137</v>
      </c>
      <c r="F401" s="23"/>
      <c r="G401" s="23" t="s">
        <v>95</v>
      </c>
      <c r="H401" s="23"/>
      <c r="I401" s="13" t="s">
        <v>5</v>
      </c>
      <c r="J401" s="23" t="s">
        <v>368</v>
      </c>
      <c r="K401" s="23"/>
      <c r="L401" s="13" t="s">
        <v>106</v>
      </c>
      <c r="M401" s="12">
        <v>1245982.1599999999</v>
      </c>
    </row>
    <row r="402" spans="1:13" ht="15" customHeight="1" x14ac:dyDescent="0.2">
      <c r="A402" s="22" t="s">
        <v>369</v>
      </c>
      <c r="B402" s="22"/>
      <c r="C402" s="22"/>
      <c r="D402" s="22"/>
      <c r="E402" s="23" t="s">
        <v>137</v>
      </c>
      <c r="F402" s="23"/>
      <c r="G402" s="23" t="s">
        <v>95</v>
      </c>
      <c r="H402" s="23"/>
      <c r="I402" s="13" t="s">
        <v>46</v>
      </c>
      <c r="J402" s="27"/>
      <c r="K402" s="27"/>
      <c r="L402" s="11"/>
      <c r="M402" s="12">
        <v>0</v>
      </c>
    </row>
    <row r="403" spans="1:13" ht="15" customHeight="1" x14ac:dyDescent="0.2">
      <c r="A403" s="22" t="s">
        <v>23</v>
      </c>
      <c r="B403" s="22"/>
      <c r="C403" s="22"/>
      <c r="D403" s="22"/>
      <c r="E403" s="23" t="s">
        <v>137</v>
      </c>
      <c r="F403" s="23"/>
      <c r="G403" s="23" t="s">
        <v>95</v>
      </c>
      <c r="H403" s="23"/>
      <c r="I403" s="13" t="s">
        <v>46</v>
      </c>
      <c r="J403" s="23" t="s">
        <v>24</v>
      </c>
      <c r="K403" s="23"/>
      <c r="L403" s="14"/>
      <c r="M403" s="12">
        <v>0</v>
      </c>
    </row>
    <row r="404" spans="1:13" ht="15" customHeight="1" x14ac:dyDescent="0.2">
      <c r="A404" s="22" t="s">
        <v>25</v>
      </c>
      <c r="B404" s="22"/>
      <c r="C404" s="22"/>
      <c r="D404" s="22"/>
      <c r="E404" s="23" t="s">
        <v>137</v>
      </c>
      <c r="F404" s="23"/>
      <c r="G404" s="23" t="s">
        <v>95</v>
      </c>
      <c r="H404" s="23"/>
      <c r="I404" s="13" t="s">
        <v>46</v>
      </c>
      <c r="J404" s="23" t="s">
        <v>26</v>
      </c>
      <c r="K404" s="23"/>
      <c r="L404" s="14"/>
      <c r="M404" s="12">
        <v>0</v>
      </c>
    </row>
    <row r="405" spans="1:13" ht="45.75" customHeight="1" x14ac:dyDescent="0.2">
      <c r="A405" s="22" t="s">
        <v>370</v>
      </c>
      <c r="B405" s="22"/>
      <c r="C405" s="22"/>
      <c r="D405" s="22"/>
      <c r="E405" s="23" t="s">
        <v>137</v>
      </c>
      <c r="F405" s="23"/>
      <c r="G405" s="23" t="s">
        <v>95</v>
      </c>
      <c r="H405" s="23"/>
      <c r="I405" s="13" t="s">
        <v>46</v>
      </c>
      <c r="J405" s="23" t="s">
        <v>371</v>
      </c>
      <c r="K405" s="23"/>
      <c r="L405" s="14"/>
      <c r="M405" s="12">
        <v>0</v>
      </c>
    </row>
    <row r="406" spans="1:13" ht="23.25" customHeight="1" x14ac:dyDescent="0.2">
      <c r="A406" s="22" t="s">
        <v>105</v>
      </c>
      <c r="B406" s="22"/>
      <c r="C406" s="22"/>
      <c r="D406" s="22"/>
      <c r="E406" s="23" t="s">
        <v>137</v>
      </c>
      <c r="F406" s="23"/>
      <c r="G406" s="23" t="s">
        <v>95</v>
      </c>
      <c r="H406" s="23"/>
      <c r="I406" s="13" t="s">
        <v>46</v>
      </c>
      <c r="J406" s="23" t="s">
        <v>371</v>
      </c>
      <c r="K406" s="23"/>
      <c r="L406" s="13" t="s">
        <v>106</v>
      </c>
      <c r="M406" s="12">
        <v>0</v>
      </c>
    </row>
    <row r="407" spans="1:13" ht="15" customHeight="1" x14ac:dyDescent="0.2">
      <c r="A407" s="22" t="s">
        <v>372</v>
      </c>
      <c r="B407" s="22"/>
      <c r="C407" s="22"/>
      <c r="D407" s="22"/>
      <c r="E407" s="23" t="s">
        <v>137</v>
      </c>
      <c r="F407" s="23"/>
      <c r="G407" s="23" t="s">
        <v>95</v>
      </c>
      <c r="H407" s="23"/>
      <c r="I407" s="13" t="s">
        <v>56</v>
      </c>
      <c r="J407" s="27"/>
      <c r="K407" s="27"/>
      <c r="L407" s="11"/>
      <c r="M407" s="12">
        <v>16154063.939999999</v>
      </c>
    </row>
    <row r="408" spans="1:13" ht="34.5" customHeight="1" x14ac:dyDescent="0.2">
      <c r="A408" s="22" t="s">
        <v>312</v>
      </c>
      <c r="B408" s="22"/>
      <c r="C408" s="22"/>
      <c r="D408" s="22"/>
      <c r="E408" s="23" t="s">
        <v>137</v>
      </c>
      <c r="F408" s="23"/>
      <c r="G408" s="23" t="s">
        <v>95</v>
      </c>
      <c r="H408" s="23"/>
      <c r="I408" s="13" t="s">
        <v>56</v>
      </c>
      <c r="J408" s="23" t="s">
        <v>313</v>
      </c>
      <c r="K408" s="23"/>
      <c r="L408" s="14"/>
      <c r="M408" s="12">
        <v>16154063.939999999</v>
      </c>
    </row>
    <row r="409" spans="1:13" ht="23.25" customHeight="1" x14ac:dyDescent="0.2">
      <c r="A409" s="22" t="s">
        <v>373</v>
      </c>
      <c r="B409" s="22"/>
      <c r="C409" s="22"/>
      <c r="D409" s="22"/>
      <c r="E409" s="23" t="s">
        <v>137</v>
      </c>
      <c r="F409" s="23"/>
      <c r="G409" s="23" t="s">
        <v>95</v>
      </c>
      <c r="H409" s="23"/>
      <c r="I409" s="13" t="s">
        <v>56</v>
      </c>
      <c r="J409" s="23" t="s">
        <v>374</v>
      </c>
      <c r="K409" s="23"/>
      <c r="L409" s="14"/>
      <c r="M409" s="12">
        <v>16154063.939999999</v>
      </c>
    </row>
    <row r="410" spans="1:13" ht="34.5" customHeight="1" x14ac:dyDescent="0.2">
      <c r="A410" s="22" t="s">
        <v>375</v>
      </c>
      <c r="B410" s="22"/>
      <c r="C410" s="22"/>
      <c r="D410" s="22"/>
      <c r="E410" s="23" t="s">
        <v>137</v>
      </c>
      <c r="F410" s="23"/>
      <c r="G410" s="23" t="s">
        <v>95</v>
      </c>
      <c r="H410" s="23"/>
      <c r="I410" s="13" t="s">
        <v>56</v>
      </c>
      <c r="J410" s="23" t="s">
        <v>376</v>
      </c>
      <c r="K410" s="23"/>
      <c r="L410" s="14"/>
      <c r="M410" s="12">
        <v>16154063.939999999</v>
      </c>
    </row>
    <row r="411" spans="1:13" ht="23.25" customHeight="1" x14ac:dyDescent="0.2">
      <c r="A411" s="22" t="s">
        <v>377</v>
      </c>
      <c r="B411" s="22"/>
      <c r="C411" s="22"/>
      <c r="D411" s="22"/>
      <c r="E411" s="23" t="s">
        <v>137</v>
      </c>
      <c r="F411" s="23"/>
      <c r="G411" s="23" t="s">
        <v>95</v>
      </c>
      <c r="H411" s="23"/>
      <c r="I411" s="13" t="s">
        <v>56</v>
      </c>
      <c r="J411" s="23" t="s">
        <v>378</v>
      </c>
      <c r="K411" s="23"/>
      <c r="L411" s="14"/>
      <c r="M411" s="12">
        <v>16154063.939999999</v>
      </c>
    </row>
    <row r="412" spans="1:13" ht="23.25" customHeight="1" x14ac:dyDescent="0.2">
      <c r="A412" s="22" t="s">
        <v>105</v>
      </c>
      <c r="B412" s="22"/>
      <c r="C412" s="22"/>
      <c r="D412" s="22"/>
      <c r="E412" s="23" t="s">
        <v>137</v>
      </c>
      <c r="F412" s="23"/>
      <c r="G412" s="23" t="s">
        <v>95</v>
      </c>
      <c r="H412" s="23"/>
      <c r="I412" s="13" t="s">
        <v>56</v>
      </c>
      <c r="J412" s="23" t="s">
        <v>378</v>
      </c>
      <c r="K412" s="23"/>
      <c r="L412" s="13" t="s">
        <v>106</v>
      </c>
      <c r="M412" s="12">
        <v>16154063.939999999</v>
      </c>
    </row>
    <row r="413" spans="1:13" ht="34.5" customHeight="1" x14ac:dyDescent="0.2">
      <c r="A413" s="28" t="s">
        <v>379</v>
      </c>
      <c r="B413" s="28"/>
      <c r="C413" s="28"/>
      <c r="D413" s="28"/>
      <c r="E413" s="29" t="s">
        <v>380</v>
      </c>
      <c r="F413" s="29"/>
      <c r="G413" s="29"/>
      <c r="H413" s="29"/>
      <c r="I413" s="15"/>
      <c r="J413" s="29"/>
      <c r="K413" s="29"/>
      <c r="L413" s="16"/>
      <c r="M413" s="17">
        <v>39732105.969999999</v>
      </c>
    </row>
    <row r="414" spans="1:13" ht="15" customHeight="1" x14ac:dyDescent="0.2">
      <c r="A414" s="22" t="s">
        <v>55</v>
      </c>
      <c r="B414" s="22"/>
      <c r="C414" s="22"/>
      <c r="D414" s="22"/>
      <c r="E414" s="23" t="s">
        <v>380</v>
      </c>
      <c r="F414" s="23"/>
      <c r="G414" s="23" t="s">
        <v>56</v>
      </c>
      <c r="H414" s="23"/>
      <c r="I414" s="10"/>
      <c r="J414" s="27"/>
      <c r="K414" s="27"/>
      <c r="L414" s="11"/>
      <c r="M414" s="12">
        <v>6092159.5</v>
      </c>
    </row>
    <row r="415" spans="1:13" ht="15" customHeight="1" x14ac:dyDescent="0.2">
      <c r="A415" s="22" t="s">
        <v>57</v>
      </c>
      <c r="B415" s="22"/>
      <c r="C415" s="22"/>
      <c r="D415" s="22"/>
      <c r="E415" s="23" t="s">
        <v>380</v>
      </c>
      <c r="F415" s="23"/>
      <c r="G415" s="23" t="s">
        <v>56</v>
      </c>
      <c r="H415" s="23"/>
      <c r="I415" s="13" t="s">
        <v>58</v>
      </c>
      <c r="J415" s="27"/>
      <c r="K415" s="27"/>
      <c r="L415" s="11"/>
      <c r="M415" s="12">
        <v>6092159.5</v>
      </c>
    </row>
    <row r="416" spans="1:13" ht="57" customHeight="1" x14ac:dyDescent="0.2">
      <c r="A416" s="22" t="s">
        <v>59</v>
      </c>
      <c r="B416" s="22"/>
      <c r="C416" s="22"/>
      <c r="D416" s="22"/>
      <c r="E416" s="23" t="s">
        <v>380</v>
      </c>
      <c r="F416" s="23"/>
      <c r="G416" s="23" t="s">
        <v>56</v>
      </c>
      <c r="H416" s="23"/>
      <c r="I416" s="13" t="s">
        <v>58</v>
      </c>
      <c r="J416" s="23" t="s">
        <v>60</v>
      </c>
      <c r="K416" s="23"/>
      <c r="L416" s="14"/>
      <c r="M416" s="12">
        <v>6092159.5</v>
      </c>
    </row>
    <row r="417" spans="1:13" ht="34.5" customHeight="1" x14ac:dyDescent="0.2">
      <c r="A417" s="22" t="s">
        <v>61</v>
      </c>
      <c r="B417" s="22"/>
      <c r="C417" s="22"/>
      <c r="D417" s="22"/>
      <c r="E417" s="23" t="s">
        <v>380</v>
      </c>
      <c r="F417" s="23"/>
      <c r="G417" s="23" t="s">
        <v>56</v>
      </c>
      <c r="H417" s="23"/>
      <c r="I417" s="13" t="s">
        <v>58</v>
      </c>
      <c r="J417" s="23" t="s">
        <v>62</v>
      </c>
      <c r="K417" s="23"/>
      <c r="L417" s="14"/>
      <c r="M417" s="12">
        <v>6092159.5</v>
      </c>
    </row>
    <row r="418" spans="1:13" ht="34.5" customHeight="1" x14ac:dyDescent="0.2">
      <c r="A418" s="22" t="s">
        <v>63</v>
      </c>
      <c r="B418" s="22"/>
      <c r="C418" s="22"/>
      <c r="D418" s="22"/>
      <c r="E418" s="23" t="s">
        <v>380</v>
      </c>
      <c r="F418" s="23"/>
      <c r="G418" s="23" t="s">
        <v>56</v>
      </c>
      <c r="H418" s="23"/>
      <c r="I418" s="13" t="s">
        <v>58</v>
      </c>
      <c r="J418" s="23" t="s">
        <v>64</v>
      </c>
      <c r="K418" s="23"/>
      <c r="L418" s="14"/>
      <c r="M418" s="12">
        <v>6092159.5</v>
      </c>
    </row>
    <row r="419" spans="1:13" ht="34.5" customHeight="1" x14ac:dyDescent="0.2">
      <c r="A419" s="22" t="s">
        <v>65</v>
      </c>
      <c r="B419" s="22"/>
      <c r="C419" s="22"/>
      <c r="D419" s="22"/>
      <c r="E419" s="23" t="s">
        <v>380</v>
      </c>
      <c r="F419" s="23"/>
      <c r="G419" s="23" t="s">
        <v>56</v>
      </c>
      <c r="H419" s="23"/>
      <c r="I419" s="13" t="s">
        <v>58</v>
      </c>
      <c r="J419" s="23" t="s">
        <v>66</v>
      </c>
      <c r="K419" s="23"/>
      <c r="L419" s="14"/>
      <c r="M419" s="12">
        <v>6092159.5</v>
      </c>
    </row>
    <row r="420" spans="1:13" ht="34.5" customHeight="1" x14ac:dyDescent="0.2">
      <c r="A420" s="22" t="s">
        <v>18</v>
      </c>
      <c r="B420" s="22"/>
      <c r="C420" s="22"/>
      <c r="D420" s="22"/>
      <c r="E420" s="23" t="s">
        <v>380</v>
      </c>
      <c r="F420" s="23"/>
      <c r="G420" s="23" t="s">
        <v>56</v>
      </c>
      <c r="H420" s="23"/>
      <c r="I420" s="13" t="s">
        <v>58</v>
      </c>
      <c r="J420" s="23" t="s">
        <v>66</v>
      </c>
      <c r="K420" s="23"/>
      <c r="L420" s="13" t="s">
        <v>19</v>
      </c>
      <c r="M420" s="12">
        <v>6092159.5</v>
      </c>
    </row>
    <row r="421" spans="1:13" ht="15" customHeight="1" x14ac:dyDescent="0.2">
      <c r="A421" s="22" t="s">
        <v>67</v>
      </c>
      <c r="B421" s="22"/>
      <c r="C421" s="22"/>
      <c r="D421" s="22"/>
      <c r="E421" s="23" t="s">
        <v>380</v>
      </c>
      <c r="F421" s="23"/>
      <c r="G421" s="23" t="s">
        <v>68</v>
      </c>
      <c r="H421" s="23"/>
      <c r="I421" s="10"/>
      <c r="J421" s="27"/>
      <c r="K421" s="27"/>
      <c r="L421" s="11"/>
      <c r="M421" s="12">
        <v>33639946.469999999</v>
      </c>
    </row>
    <row r="422" spans="1:13" ht="15" customHeight="1" x14ac:dyDescent="0.2">
      <c r="A422" s="22" t="s">
        <v>80</v>
      </c>
      <c r="B422" s="22"/>
      <c r="C422" s="22"/>
      <c r="D422" s="22"/>
      <c r="E422" s="23" t="s">
        <v>380</v>
      </c>
      <c r="F422" s="23"/>
      <c r="G422" s="23" t="s">
        <v>68</v>
      </c>
      <c r="H422" s="23"/>
      <c r="I422" s="13" t="s">
        <v>46</v>
      </c>
      <c r="J422" s="27"/>
      <c r="K422" s="27"/>
      <c r="L422" s="11"/>
      <c r="M422" s="12">
        <v>820970.82</v>
      </c>
    </row>
    <row r="423" spans="1:13" ht="15" customHeight="1" x14ac:dyDescent="0.2">
      <c r="A423" s="22" t="s">
        <v>23</v>
      </c>
      <c r="B423" s="22"/>
      <c r="C423" s="22"/>
      <c r="D423" s="22"/>
      <c r="E423" s="23" t="s">
        <v>380</v>
      </c>
      <c r="F423" s="23"/>
      <c r="G423" s="23" t="s">
        <v>68</v>
      </c>
      <c r="H423" s="23"/>
      <c r="I423" s="13" t="s">
        <v>46</v>
      </c>
      <c r="J423" s="23" t="s">
        <v>24</v>
      </c>
      <c r="K423" s="23"/>
      <c r="L423" s="14"/>
      <c r="M423" s="12">
        <v>820970.82</v>
      </c>
    </row>
    <row r="424" spans="1:13" ht="15" customHeight="1" x14ac:dyDescent="0.2">
      <c r="A424" s="22" t="s">
        <v>25</v>
      </c>
      <c r="B424" s="22"/>
      <c r="C424" s="22"/>
      <c r="D424" s="22"/>
      <c r="E424" s="23" t="s">
        <v>380</v>
      </c>
      <c r="F424" s="23"/>
      <c r="G424" s="23" t="s">
        <v>68</v>
      </c>
      <c r="H424" s="23"/>
      <c r="I424" s="13" t="s">
        <v>46</v>
      </c>
      <c r="J424" s="23" t="s">
        <v>26</v>
      </c>
      <c r="K424" s="23"/>
      <c r="L424" s="14"/>
      <c r="M424" s="12">
        <v>820970.82</v>
      </c>
    </row>
    <row r="425" spans="1:13" ht="23.25" customHeight="1" x14ac:dyDescent="0.2">
      <c r="A425" s="22" t="s">
        <v>333</v>
      </c>
      <c r="B425" s="22"/>
      <c r="C425" s="22"/>
      <c r="D425" s="22"/>
      <c r="E425" s="23" t="s">
        <v>380</v>
      </c>
      <c r="F425" s="23"/>
      <c r="G425" s="23" t="s">
        <v>68</v>
      </c>
      <c r="H425" s="23"/>
      <c r="I425" s="13" t="s">
        <v>46</v>
      </c>
      <c r="J425" s="23" t="s">
        <v>334</v>
      </c>
      <c r="K425" s="23"/>
      <c r="L425" s="14"/>
      <c r="M425" s="12">
        <v>820970.82</v>
      </c>
    </row>
    <row r="426" spans="1:13" ht="34.5" customHeight="1" x14ac:dyDescent="0.2">
      <c r="A426" s="22" t="s">
        <v>18</v>
      </c>
      <c r="B426" s="22"/>
      <c r="C426" s="22"/>
      <c r="D426" s="22"/>
      <c r="E426" s="23" t="s">
        <v>380</v>
      </c>
      <c r="F426" s="23"/>
      <c r="G426" s="23" t="s">
        <v>68</v>
      </c>
      <c r="H426" s="23"/>
      <c r="I426" s="13" t="s">
        <v>46</v>
      </c>
      <c r="J426" s="23" t="s">
        <v>334</v>
      </c>
      <c r="K426" s="23"/>
      <c r="L426" s="13" t="s">
        <v>19</v>
      </c>
      <c r="M426" s="12">
        <v>820970.82</v>
      </c>
    </row>
    <row r="427" spans="1:13" ht="23.25" customHeight="1" x14ac:dyDescent="0.2">
      <c r="A427" s="22" t="s">
        <v>337</v>
      </c>
      <c r="B427" s="22"/>
      <c r="C427" s="22"/>
      <c r="D427" s="22"/>
      <c r="E427" s="23" t="s">
        <v>380</v>
      </c>
      <c r="F427" s="23"/>
      <c r="G427" s="23" t="s">
        <v>68</v>
      </c>
      <c r="H427" s="23"/>
      <c r="I427" s="13" t="s">
        <v>68</v>
      </c>
      <c r="J427" s="27"/>
      <c r="K427" s="27"/>
      <c r="L427" s="11"/>
      <c r="M427" s="12">
        <v>32818975.649999999</v>
      </c>
    </row>
    <row r="428" spans="1:13" ht="15" customHeight="1" x14ac:dyDescent="0.2">
      <c r="A428" s="22" t="s">
        <v>23</v>
      </c>
      <c r="B428" s="22"/>
      <c r="C428" s="22"/>
      <c r="D428" s="22"/>
      <c r="E428" s="23" t="s">
        <v>380</v>
      </c>
      <c r="F428" s="23"/>
      <c r="G428" s="23" t="s">
        <v>68</v>
      </c>
      <c r="H428" s="23"/>
      <c r="I428" s="13" t="s">
        <v>68</v>
      </c>
      <c r="J428" s="23" t="s">
        <v>24</v>
      </c>
      <c r="K428" s="23"/>
      <c r="L428" s="14"/>
      <c r="M428" s="12">
        <v>32818975.649999999</v>
      </c>
    </row>
    <row r="429" spans="1:13" ht="15" customHeight="1" x14ac:dyDescent="0.2">
      <c r="A429" s="22" t="s">
        <v>25</v>
      </c>
      <c r="B429" s="22"/>
      <c r="C429" s="22"/>
      <c r="D429" s="22"/>
      <c r="E429" s="23" t="s">
        <v>380</v>
      </c>
      <c r="F429" s="23"/>
      <c r="G429" s="23" t="s">
        <v>68</v>
      </c>
      <c r="H429" s="23"/>
      <c r="I429" s="13" t="s">
        <v>68</v>
      </c>
      <c r="J429" s="23" t="s">
        <v>26</v>
      </c>
      <c r="K429" s="23"/>
      <c r="L429" s="14"/>
      <c r="M429" s="12">
        <v>32818975.649999999</v>
      </c>
    </row>
    <row r="430" spans="1:13" ht="45.75" customHeight="1" x14ac:dyDescent="0.2">
      <c r="A430" s="22" t="s">
        <v>381</v>
      </c>
      <c r="B430" s="22"/>
      <c r="C430" s="22"/>
      <c r="D430" s="22"/>
      <c r="E430" s="23" t="s">
        <v>380</v>
      </c>
      <c r="F430" s="23"/>
      <c r="G430" s="23" t="s">
        <v>68</v>
      </c>
      <c r="H430" s="23"/>
      <c r="I430" s="13" t="s">
        <v>68</v>
      </c>
      <c r="J430" s="23" t="s">
        <v>382</v>
      </c>
      <c r="K430" s="23"/>
      <c r="L430" s="14"/>
      <c r="M430" s="12">
        <v>32818975.649999999</v>
      </c>
    </row>
    <row r="431" spans="1:13" ht="23.25" customHeight="1" x14ac:dyDescent="0.2">
      <c r="A431" s="22" t="s">
        <v>160</v>
      </c>
      <c r="B431" s="22"/>
      <c r="C431" s="22"/>
      <c r="D431" s="22"/>
      <c r="E431" s="23" t="s">
        <v>380</v>
      </c>
      <c r="F431" s="23"/>
      <c r="G431" s="23" t="s">
        <v>68</v>
      </c>
      <c r="H431" s="23"/>
      <c r="I431" s="13" t="s">
        <v>68</v>
      </c>
      <c r="J431" s="23" t="s">
        <v>382</v>
      </c>
      <c r="K431" s="23"/>
      <c r="L431" s="13" t="s">
        <v>161</v>
      </c>
      <c r="M431" s="12">
        <v>27081878.27</v>
      </c>
    </row>
    <row r="432" spans="1:13" ht="34.5" customHeight="1" x14ac:dyDescent="0.2">
      <c r="A432" s="22" t="s">
        <v>18</v>
      </c>
      <c r="B432" s="22"/>
      <c r="C432" s="22"/>
      <c r="D432" s="22"/>
      <c r="E432" s="23" t="s">
        <v>380</v>
      </c>
      <c r="F432" s="23"/>
      <c r="G432" s="23" t="s">
        <v>68</v>
      </c>
      <c r="H432" s="23"/>
      <c r="I432" s="13" t="s">
        <v>68</v>
      </c>
      <c r="J432" s="23" t="s">
        <v>382</v>
      </c>
      <c r="K432" s="23"/>
      <c r="L432" s="13" t="s">
        <v>19</v>
      </c>
      <c r="M432" s="12">
        <v>5583407.6799999997</v>
      </c>
    </row>
    <row r="433" spans="1:13" ht="15" customHeight="1" x14ac:dyDescent="0.2">
      <c r="A433" s="22" t="s">
        <v>20</v>
      </c>
      <c r="B433" s="22"/>
      <c r="C433" s="22"/>
      <c r="D433" s="22"/>
      <c r="E433" s="23" t="s">
        <v>380</v>
      </c>
      <c r="F433" s="23"/>
      <c r="G433" s="23" t="s">
        <v>68</v>
      </c>
      <c r="H433" s="23"/>
      <c r="I433" s="13" t="s">
        <v>68</v>
      </c>
      <c r="J433" s="23" t="s">
        <v>382</v>
      </c>
      <c r="K433" s="23"/>
      <c r="L433" s="13" t="s">
        <v>3</v>
      </c>
      <c r="M433" s="12">
        <v>153689.70000000001</v>
      </c>
    </row>
    <row r="434" spans="1:13" ht="57" customHeight="1" x14ac:dyDescent="0.2">
      <c r="A434" s="28" t="s">
        <v>383</v>
      </c>
      <c r="B434" s="28"/>
      <c r="C434" s="28"/>
      <c r="D434" s="28"/>
      <c r="E434" s="29" t="s">
        <v>384</v>
      </c>
      <c r="F434" s="29"/>
      <c r="G434" s="29"/>
      <c r="H434" s="29"/>
      <c r="I434" s="15"/>
      <c r="J434" s="29"/>
      <c r="K434" s="29"/>
      <c r="L434" s="16"/>
      <c r="M434" s="17">
        <v>33208600</v>
      </c>
    </row>
    <row r="435" spans="1:13" ht="15" customHeight="1" x14ac:dyDescent="0.2">
      <c r="A435" s="22" t="s">
        <v>4</v>
      </c>
      <c r="B435" s="22"/>
      <c r="C435" s="22"/>
      <c r="D435" s="22"/>
      <c r="E435" s="23" t="s">
        <v>384</v>
      </c>
      <c r="F435" s="23"/>
      <c r="G435" s="23" t="s">
        <v>5</v>
      </c>
      <c r="H435" s="23"/>
      <c r="I435" s="10"/>
      <c r="J435" s="27"/>
      <c r="K435" s="27"/>
      <c r="L435" s="11"/>
      <c r="M435" s="12">
        <v>33208600</v>
      </c>
    </row>
    <row r="436" spans="1:13" ht="15" customHeight="1" x14ac:dyDescent="0.2">
      <c r="A436" s="22" t="s">
        <v>37</v>
      </c>
      <c r="B436" s="22"/>
      <c r="C436" s="22"/>
      <c r="D436" s="22"/>
      <c r="E436" s="23" t="s">
        <v>384</v>
      </c>
      <c r="F436" s="23"/>
      <c r="G436" s="23" t="s">
        <v>5</v>
      </c>
      <c r="H436" s="23"/>
      <c r="I436" s="13" t="s">
        <v>38</v>
      </c>
      <c r="J436" s="27"/>
      <c r="K436" s="27"/>
      <c r="L436" s="11"/>
      <c r="M436" s="12">
        <v>33208600</v>
      </c>
    </row>
    <row r="437" spans="1:13" ht="15" customHeight="1" x14ac:dyDescent="0.2">
      <c r="A437" s="22" t="s">
        <v>23</v>
      </c>
      <c r="B437" s="22"/>
      <c r="C437" s="22"/>
      <c r="D437" s="22"/>
      <c r="E437" s="23" t="s">
        <v>384</v>
      </c>
      <c r="F437" s="23"/>
      <c r="G437" s="23" t="s">
        <v>5</v>
      </c>
      <c r="H437" s="23"/>
      <c r="I437" s="13" t="s">
        <v>38</v>
      </c>
      <c r="J437" s="23" t="s">
        <v>24</v>
      </c>
      <c r="K437" s="23"/>
      <c r="L437" s="14"/>
      <c r="M437" s="12">
        <v>33208600</v>
      </c>
    </row>
    <row r="438" spans="1:13" ht="15" customHeight="1" x14ac:dyDescent="0.2">
      <c r="A438" s="22" t="s">
        <v>25</v>
      </c>
      <c r="B438" s="22"/>
      <c r="C438" s="22"/>
      <c r="D438" s="22"/>
      <c r="E438" s="23" t="s">
        <v>384</v>
      </c>
      <c r="F438" s="23"/>
      <c r="G438" s="23" t="s">
        <v>5</v>
      </c>
      <c r="H438" s="23"/>
      <c r="I438" s="13" t="s">
        <v>38</v>
      </c>
      <c r="J438" s="23" t="s">
        <v>26</v>
      </c>
      <c r="K438" s="23"/>
      <c r="L438" s="14"/>
      <c r="M438" s="12">
        <v>33208600</v>
      </c>
    </row>
    <row r="439" spans="1:13" ht="23.25" customHeight="1" x14ac:dyDescent="0.2">
      <c r="A439" s="22" t="s">
        <v>385</v>
      </c>
      <c r="B439" s="22"/>
      <c r="C439" s="22"/>
      <c r="D439" s="22"/>
      <c r="E439" s="23" t="s">
        <v>384</v>
      </c>
      <c r="F439" s="23"/>
      <c r="G439" s="23" t="s">
        <v>5</v>
      </c>
      <c r="H439" s="23"/>
      <c r="I439" s="13" t="s">
        <v>38</v>
      </c>
      <c r="J439" s="23" t="s">
        <v>386</v>
      </c>
      <c r="K439" s="23"/>
      <c r="L439" s="14"/>
      <c r="M439" s="12">
        <v>33208600</v>
      </c>
    </row>
    <row r="440" spans="1:13" ht="23.25" customHeight="1" x14ac:dyDescent="0.2">
      <c r="A440" s="22" t="s">
        <v>160</v>
      </c>
      <c r="B440" s="22"/>
      <c r="C440" s="22"/>
      <c r="D440" s="22"/>
      <c r="E440" s="23" t="s">
        <v>384</v>
      </c>
      <c r="F440" s="23"/>
      <c r="G440" s="23" t="s">
        <v>5</v>
      </c>
      <c r="H440" s="23"/>
      <c r="I440" s="13" t="s">
        <v>38</v>
      </c>
      <c r="J440" s="23" t="s">
        <v>386</v>
      </c>
      <c r="K440" s="23"/>
      <c r="L440" s="13" t="s">
        <v>161</v>
      </c>
      <c r="M440" s="12">
        <v>31488600</v>
      </c>
    </row>
    <row r="441" spans="1:13" ht="34.5" customHeight="1" x14ac:dyDescent="0.2">
      <c r="A441" s="22" t="s">
        <v>18</v>
      </c>
      <c r="B441" s="22"/>
      <c r="C441" s="22"/>
      <c r="D441" s="22"/>
      <c r="E441" s="23" t="s">
        <v>384</v>
      </c>
      <c r="F441" s="23"/>
      <c r="G441" s="23" t="s">
        <v>5</v>
      </c>
      <c r="H441" s="23"/>
      <c r="I441" s="13" t="s">
        <v>38</v>
      </c>
      <c r="J441" s="23" t="s">
        <v>386</v>
      </c>
      <c r="K441" s="23"/>
      <c r="L441" s="13" t="s">
        <v>19</v>
      </c>
      <c r="M441" s="12">
        <v>1690644.44</v>
      </c>
    </row>
    <row r="442" spans="1:13" ht="15" customHeight="1" x14ac:dyDescent="0.2">
      <c r="A442" s="22" t="s">
        <v>20</v>
      </c>
      <c r="B442" s="22"/>
      <c r="C442" s="22"/>
      <c r="D442" s="22"/>
      <c r="E442" s="23" t="s">
        <v>384</v>
      </c>
      <c r="F442" s="23"/>
      <c r="G442" s="23" t="s">
        <v>5</v>
      </c>
      <c r="H442" s="23"/>
      <c r="I442" s="13" t="s">
        <v>38</v>
      </c>
      <c r="J442" s="23" t="s">
        <v>386</v>
      </c>
      <c r="K442" s="23"/>
      <c r="L442" s="13" t="s">
        <v>3</v>
      </c>
      <c r="M442" s="12">
        <v>29355.56</v>
      </c>
    </row>
    <row r="443" spans="1:13" ht="57" customHeight="1" x14ac:dyDescent="0.2">
      <c r="A443" s="28" t="s">
        <v>639</v>
      </c>
      <c r="B443" s="28"/>
      <c r="C443" s="28"/>
      <c r="D443" s="28"/>
      <c r="E443" s="29" t="s">
        <v>387</v>
      </c>
      <c r="F443" s="29"/>
      <c r="G443" s="29"/>
      <c r="H443" s="29"/>
      <c r="I443" s="15"/>
      <c r="J443" s="29"/>
      <c r="K443" s="29"/>
      <c r="L443" s="16"/>
      <c r="M443" s="17">
        <v>143541672.09999999</v>
      </c>
    </row>
    <row r="444" spans="1:13" ht="15" customHeight="1" x14ac:dyDescent="0.2">
      <c r="A444" s="22" t="s">
        <v>55</v>
      </c>
      <c r="B444" s="22"/>
      <c r="C444" s="22"/>
      <c r="D444" s="22"/>
      <c r="E444" s="23" t="s">
        <v>387</v>
      </c>
      <c r="F444" s="23"/>
      <c r="G444" s="23" t="s">
        <v>56</v>
      </c>
      <c r="H444" s="23"/>
      <c r="I444" s="10"/>
      <c r="J444" s="27"/>
      <c r="K444" s="27"/>
      <c r="L444" s="11"/>
      <c r="M444" s="12">
        <v>354662.6</v>
      </c>
    </row>
    <row r="445" spans="1:13" ht="15" customHeight="1" x14ac:dyDescent="0.2">
      <c r="A445" s="22" t="s">
        <v>388</v>
      </c>
      <c r="B445" s="22"/>
      <c r="C445" s="22"/>
      <c r="D445" s="22"/>
      <c r="E445" s="23" t="s">
        <v>387</v>
      </c>
      <c r="F445" s="23"/>
      <c r="G445" s="23" t="s">
        <v>56</v>
      </c>
      <c r="H445" s="23"/>
      <c r="I445" s="13" t="s">
        <v>5</v>
      </c>
      <c r="J445" s="27"/>
      <c r="K445" s="27"/>
      <c r="L445" s="11"/>
      <c r="M445" s="12">
        <v>354662.6</v>
      </c>
    </row>
    <row r="446" spans="1:13" ht="34.5" customHeight="1" x14ac:dyDescent="0.2">
      <c r="A446" s="22" t="s">
        <v>389</v>
      </c>
      <c r="B446" s="22"/>
      <c r="C446" s="22"/>
      <c r="D446" s="22"/>
      <c r="E446" s="23" t="s">
        <v>387</v>
      </c>
      <c r="F446" s="23"/>
      <c r="G446" s="23" t="s">
        <v>56</v>
      </c>
      <c r="H446" s="23"/>
      <c r="I446" s="13" t="s">
        <v>5</v>
      </c>
      <c r="J446" s="23" t="s">
        <v>390</v>
      </c>
      <c r="K446" s="23"/>
      <c r="L446" s="14"/>
      <c r="M446" s="12">
        <v>354662.6</v>
      </c>
    </row>
    <row r="447" spans="1:13" ht="23.25" customHeight="1" x14ac:dyDescent="0.2">
      <c r="A447" s="22" t="s">
        <v>391</v>
      </c>
      <c r="B447" s="22"/>
      <c r="C447" s="22"/>
      <c r="D447" s="22"/>
      <c r="E447" s="23" t="s">
        <v>387</v>
      </c>
      <c r="F447" s="23"/>
      <c r="G447" s="23" t="s">
        <v>56</v>
      </c>
      <c r="H447" s="23"/>
      <c r="I447" s="13" t="s">
        <v>5</v>
      </c>
      <c r="J447" s="23" t="s">
        <v>392</v>
      </c>
      <c r="K447" s="23"/>
      <c r="L447" s="14"/>
      <c r="M447" s="12">
        <v>354662.6</v>
      </c>
    </row>
    <row r="448" spans="1:13" ht="23.25" customHeight="1" x14ac:dyDescent="0.2">
      <c r="A448" s="22" t="s">
        <v>393</v>
      </c>
      <c r="B448" s="22"/>
      <c r="C448" s="22"/>
      <c r="D448" s="22"/>
      <c r="E448" s="23" t="s">
        <v>387</v>
      </c>
      <c r="F448" s="23"/>
      <c r="G448" s="23" t="s">
        <v>56</v>
      </c>
      <c r="H448" s="23"/>
      <c r="I448" s="13" t="s">
        <v>5</v>
      </c>
      <c r="J448" s="23" t="s">
        <v>394</v>
      </c>
      <c r="K448" s="23"/>
      <c r="L448" s="14"/>
      <c r="M448" s="12">
        <v>354662.6</v>
      </c>
    </row>
    <row r="449" spans="1:13" ht="34.5" customHeight="1" x14ac:dyDescent="0.2">
      <c r="A449" s="22" t="s">
        <v>395</v>
      </c>
      <c r="B449" s="22"/>
      <c r="C449" s="22"/>
      <c r="D449" s="22"/>
      <c r="E449" s="23" t="s">
        <v>387</v>
      </c>
      <c r="F449" s="23"/>
      <c r="G449" s="23" t="s">
        <v>56</v>
      </c>
      <c r="H449" s="23"/>
      <c r="I449" s="13" t="s">
        <v>5</v>
      </c>
      <c r="J449" s="23" t="s">
        <v>396</v>
      </c>
      <c r="K449" s="23"/>
      <c r="L449" s="14"/>
      <c r="M449" s="12">
        <v>354662.6</v>
      </c>
    </row>
    <row r="450" spans="1:13" ht="15" customHeight="1" x14ac:dyDescent="0.2">
      <c r="A450" s="22" t="s">
        <v>397</v>
      </c>
      <c r="B450" s="22"/>
      <c r="C450" s="22"/>
      <c r="D450" s="22"/>
      <c r="E450" s="23" t="s">
        <v>387</v>
      </c>
      <c r="F450" s="23"/>
      <c r="G450" s="23" t="s">
        <v>56</v>
      </c>
      <c r="H450" s="23"/>
      <c r="I450" s="13" t="s">
        <v>5</v>
      </c>
      <c r="J450" s="23" t="s">
        <v>396</v>
      </c>
      <c r="K450" s="23"/>
      <c r="L450" s="13" t="s">
        <v>398</v>
      </c>
      <c r="M450" s="12">
        <v>354662.6</v>
      </c>
    </row>
    <row r="451" spans="1:13" ht="15" customHeight="1" x14ac:dyDescent="0.2">
      <c r="A451" s="22" t="s">
        <v>399</v>
      </c>
      <c r="B451" s="22"/>
      <c r="C451" s="22"/>
      <c r="D451" s="22"/>
      <c r="E451" s="23" t="s">
        <v>387</v>
      </c>
      <c r="F451" s="23"/>
      <c r="G451" s="23" t="s">
        <v>400</v>
      </c>
      <c r="H451" s="23"/>
      <c r="I451" s="10"/>
      <c r="J451" s="27"/>
      <c r="K451" s="27"/>
      <c r="L451" s="11"/>
      <c r="M451" s="12">
        <v>55045285.270000003</v>
      </c>
    </row>
    <row r="452" spans="1:13" ht="15" customHeight="1" x14ac:dyDescent="0.2">
      <c r="A452" s="22" t="s">
        <v>401</v>
      </c>
      <c r="B452" s="22"/>
      <c r="C452" s="22"/>
      <c r="D452" s="22"/>
      <c r="E452" s="23" t="s">
        <v>387</v>
      </c>
      <c r="F452" s="23"/>
      <c r="G452" s="23" t="s">
        <v>400</v>
      </c>
      <c r="H452" s="23"/>
      <c r="I452" s="13" t="s">
        <v>46</v>
      </c>
      <c r="J452" s="27"/>
      <c r="K452" s="27"/>
      <c r="L452" s="11"/>
      <c r="M452" s="12">
        <v>35382568.659999996</v>
      </c>
    </row>
    <row r="453" spans="1:13" ht="23.25" customHeight="1" x14ac:dyDescent="0.2">
      <c r="A453" s="22" t="s">
        <v>86</v>
      </c>
      <c r="B453" s="22"/>
      <c r="C453" s="22"/>
      <c r="D453" s="22"/>
      <c r="E453" s="23" t="s">
        <v>387</v>
      </c>
      <c r="F453" s="23"/>
      <c r="G453" s="23" t="s">
        <v>400</v>
      </c>
      <c r="H453" s="23"/>
      <c r="I453" s="13" t="s">
        <v>46</v>
      </c>
      <c r="J453" s="23" t="s">
        <v>87</v>
      </c>
      <c r="K453" s="23"/>
      <c r="L453" s="14"/>
      <c r="M453" s="12">
        <v>35382568.659999996</v>
      </c>
    </row>
    <row r="454" spans="1:13" ht="34.5" customHeight="1" x14ac:dyDescent="0.2">
      <c r="A454" s="22" t="s">
        <v>402</v>
      </c>
      <c r="B454" s="22"/>
      <c r="C454" s="22"/>
      <c r="D454" s="22"/>
      <c r="E454" s="23" t="s">
        <v>387</v>
      </c>
      <c r="F454" s="23"/>
      <c r="G454" s="23" t="s">
        <v>400</v>
      </c>
      <c r="H454" s="23"/>
      <c r="I454" s="13" t="s">
        <v>46</v>
      </c>
      <c r="J454" s="23" t="s">
        <v>403</v>
      </c>
      <c r="K454" s="23"/>
      <c r="L454" s="14"/>
      <c r="M454" s="12">
        <v>35382568.659999996</v>
      </c>
    </row>
    <row r="455" spans="1:13" ht="45.75" customHeight="1" x14ac:dyDescent="0.2">
      <c r="A455" s="22" t="s">
        <v>404</v>
      </c>
      <c r="B455" s="22"/>
      <c r="C455" s="22"/>
      <c r="D455" s="22"/>
      <c r="E455" s="23" t="s">
        <v>387</v>
      </c>
      <c r="F455" s="23"/>
      <c r="G455" s="23" t="s">
        <v>400</v>
      </c>
      <c r="H455" s="23"/>
      <c r="I455" s="13" t="s">
        <v>46</v>
      </c>
      <c r="J455" s="23" t="s">
        <v>405</v>
      </c>
      <c r="K455" s="23"/>
      <c r="L455" s="14"/>
      <c r="M455" s="12">
        <v>34955408.659999996</v>
      </c>
    </row>
    <row r="456" spans="1:13" ht="34.5" customHeight="1" x14ac:dyDescent="0.2">
      <c r="A456" s="22" t="s">
        <v>406</v>
      </c>
      <c r="B456" s="22"/>
      <c r="C456" s="22"/>
      <c r="D456" s="22"/>
      <c r="E456" s="23" t="s">
        <v>387</v>
      </c>
      <c r="F456" s="23"/>
      <c r="G456" s="23" t="s">
        <v>400</v>
      </c>
      <c r="H456" s="23"/>
      <c r="I456" s="13" t="s">
        <v>46</v>
      </c>
      <c r="J456" s="23" t="s">
        <v>407</v>
      </c>
      <c r="K456" s="23"/>
      <c r="L456" s="14"/>
      <c r="M456" s="12">
        <v>34955408.659999996</v>
      </c>
    </row>
    <row r="457" spans="1:13" ht="15" customHeight="1" x14ac:dyDescent="0.2">
      <c r="A457" s="22" t="s">
        <v>397</v>
      </c>
      <c r="B457" s="22"/>
      <c r="C457" s="22"/>
      <c r="D457" s="22"/>
      <c r="E457" s="23" t="s">
        <v>387</v>
      </c>
      <c r="F457" s="23"/>
      <c r="G457" s="23" t="s">
        <v>400</v>
      </c>
      <c r="H457" s="23"/>
      <c r="I457" s="13" t="s">
        <v>46</v>
      </c>
      <c r="J457" s="23" t="s">
        <v>407</v>
      </c>
      <c r="K457" s="23"/>
      <c r="L457" s="13" t="s">
        <v>398</v>
      </c>
      <c r="M457" s="12">
        <v>34955408.659999996</v>
      </c>
    </row>
    <row r="458" spans="1:13" ht="68.25" customHeight="1" x14ac:dyDescent="0.2">
      <c r="A458" s="22" t="s">
        <v>408</v>
      </c>
      <c r="B458" s="22"/>
      <c r="C458" s="22"/>
      <c r="D458" s="22"/>
      <c r="E458" s="23" t="s">
        <v>387</v>
      </c>
      <c r="F458" s="23"/>
      <c r="G458" s="23" t="s">
        <v>400</v>
      </c>
      <c r="H458" s="23"/>
      <c r="I458" s="13" t="s">
        <v>46</v>
      </c>
      <c r="J458" s="23" t="s">
        <v>409</v>
      </c>
      <c r="K458" s="23"/>
      <c r="L458" s="14"/>
      <c r="M458" s="12">
        <v>0</v>
      </c>
    </row>
    <row r="459" spans="1:13" ht="15" customHeight="1" x14ac:dyDescent="0.2">
      <c r="A459" s="22" t="s">
        <v>397</v>
      </c>
      <c r="B459" s="22"/>
      <c r="C459" s="22"/>
      <c r="D459" s="22"/>
      <c r="E459" s="23" t="s">
        <v>387</v>
      </c>
      <c r="F459" s="23"/>
      <c r="G459" s="23" t="s">
        <v>400</v>
      </c>
      <c r="H459" s="23"/>
      <c r="I459" s="13" t="s">
        <v>46</v>
      </c>
      <c r="J459" s="23" t="s">
        <v>409</v>
      </c>
      <c r="K459" s="23"/>
      <c r="L459" s="13" t="s">
        <v>398</v>
      </c>
      <c r="M459" s="12">
        <v>0</v>
      </c>
    </row>
    <row r="460" spans="1:13" ht="34.5" customHeight="1" x14ac:dyDescent="0.2">
      <c r="A460" s="22" t="s">
        <v>90</v>
      </c>
      <c r="B460" s="22"/>
      <c r="C460" s="22"/>
      <c r="D460" s="22"/>
      <c r="E460" s="23" t="s">
        <v>387</v>
      </c>
      <c r="F460" s="23"/>
      <c r="G460" s="23" t="s">
        <v>400</v>
      </c>
      <c r="H460" s="23"/>
      <c r="I460" s="13" t="s">
        <v>46</v>
      </c>
      <c r="J460" s="23" t="s">
        <v>410</v>
      </c>
      <c r="K460" s="23"/>
      <c r="L460" s="14"/>
      <c r="M460" s="12">
        <v>427160</v>
      </c>
    </row>
    <row r="461" spans="1:13" ht="57" customHeight="1" x14ac:dyDescent="0.2">
      <c r="A461" s="22" t="s">
        <v>411</v>
      </c>
      <c r="B461" s="22"/>
      <c r="C461" s="22"/>
      <c r="D461" s="22"/>
      <c r="E461" s="23" t="s">
        <v>387</v>
      </c>
      <c r="F461" s="23"/>
      <c r="G461" s="23" t="s">
        <v>400</v>
      </c>
      <c r="H461" s="23"/>
      <c r="I461" s="13" t="s">
        <v>46</v>
      </c>
      <c r="J461" s="23" t="s">
        <v>412</v>
      </c>
      <c r="K461" s="23"/>
      <c r="L461" s="14"/>
      <c r="M461" s="12">
        <v>427160</v>
      </c>
    </row>
    <row r="462" spans="1:13" ht="15" customHeight="1" x14ac:dyDescent="0.2">
      <c r="A462" s="22" t="s">
        <v>397</v>
      </c>
      <c r="B462" s="22"/>
      <c r="C462" s="22"/>
      <c r="D462" s="22"/>
      <c r="E462" s="23" t="s">
        <v>387</v>
      </c>
      <c r="F462" s="23"/>
      <c r="G462" s="23" t="s">
        <v>400</v>
      </c>
      <c r="H462" s="23"/>
      <c r="I462" s="13" t="s">
        <v>46</v>
      </c>
      <c r="J462" s="23" t="s">
        <v>412</v>
      </c>
      <c r="K462" s="23"/>
      <c r="L462" s="13" t="s">
        <v>398</v>
      </c>
      <c r="M462" s="12">
        <v>427160</v>
      </c>
    </row>
    <row r="463" spans="1:13" ht="15" customHeight="1" x14ac:dyDescent="0.2">
      <c r="A463" s="22" t="s">
        <v>413</v>
      </c>
      <c r="B463" s="22"/>
      <c r="C463" s="22"/>
      <c r="D463" s="22"/>
      <c r="E463" s="23" t="s">
        <v>387</v>
      </c>
      <c r="F463" s="23"/>
      <c r="G463" s="23" t="s">
        <v>400</v>
      </c>
      <c r="H463" s="23"/>
      <c r="I463" s="13" t="s">
        <v>400</v>
      </c>
      <c r="J463" s="27"/>
      <c r="K463" s="27"/>
      <c r="L463" s="11"/>
      <c r="M463" s="12">
        <v>19662716.609999999</v>
      </c>
    </row>
    <row r="464" spans="1:13" ht="34.5" customHeight="1" x14ac:dyDescent="0.2">
      <c r="A464" s="22" t="s">
        <v>414</v>
      </c>
      <c r="B464" s="22"/>
      <c r="C464" s="22"/>
      <c r="D464" s="22"/>
      <c r="E464" s="23" t="s">
        <v>387</v>
      </c>
      <c r="F464" s="23"/>
      <c r="G464" s="23" t="s">
        <v>400</v>
      </c>
      <c r="H464" s="23"/>
      <c r="I464" s="13" t="s">
        <v>400</v>
      </c>
      <c r="J464" s="23" t="s">
        <v>415</v>
      </c>
      <c r="K464" s="23"/>
      <c r="L464" s="14"/>
      <c r="M464" s="12">
        <v>697108</v>
      </c>
    </row>
    <row r="465" spans="1:13" ht="45.75" customHeight="1" x14ac:dyDescent="0.2">
      <c r="A465" s="22" t="s">
        <v>416</v>
      </c>
      <c r="B465" s="22"/>
      <c r="C465" s="22"/>
      <c r="D465" s="22"/>
      <c r="E465" s="23" t="s">
        <v>387</v>
      </c>
      <c r="F465" s="23"/>
      <c r="G465" s="23" t="s">
        <v>400</v>
      </c>
      <c r="H465" s="23"/>
      <c r="I465" s="13" t="s">
        <v>400</v>
      </c>
      <c r="J465" s="23" t="s">
        <v>417</v>
      </c>
      <c r="K465" s="23"/>
      <c r="L465" s="14"/>
      <c r="M465" s="12">
        <v>697108</v>
      </c>
    </row>
    <row r="466" spans="1:13" ht="34.5" customHeight="1" x14ac:dyDescent="0.2">
      <c r="A466" s="22" t="s">
        <v>418</v>
      </c>
      <c r="B466" s="22"/>
      <c r="C466" s="22"/>
      <c r="D466" s="22"/>
      <c r="E466" s="23" t="s">
        <v>387</v>
      </c>
      <c r="F466" s="23"/>
      <c r="G466" s="23" t="s">
        <v>400</v>
      </c>
      <c r="H466" s="23"/>
      <c r="I466" s="13" t="s">
        <v>400</v>
      </c>
      <c r="J466" s="23" t="s">
        <v>419</v>
      </c>
      <c r="K466" s="23"/>
      <c r="L466" s="14"/>
      <c r="M466" s="12">
        <v>697108</v>
      </c>
    </row>
    <row r="467" spans="1:13" ht="15" customHeight="1" x14ac:dyDescent="0.2">
      <c r="A467" s="22" t="s">
        <v>397</v>
      </c>
      <c r="B467" s="22"/>
      <c r="C467" s="22"/>
      <c r="D467" s="22"/>
      <c r="E467" s="23" t="s">
        <v>387</v>
      </c>
      <c r="F467" s="23"/>
      <c r="G467" s="23" t="s">
        <v>400</v>
      </c>
      <c r="H467" s="23"/>
      <c r="I467" s="13" t="s">
        <v>400</v>
      </c>
      <c r="J467" s="23" t="s">
        <v>419</v>
      </c>
      <c r="K467" s="23"/>
      <c r="L467" s="13" t="s">
        <v>398</v>
      </c>
      <c r="M467" s="12">
        <v>697108</v>
      </c>
    </row>
    <row r="468" spans="1:13" ht="34.5" customHeight="1" x14ac:dyDescent="0.2">
      <c r="A468" s="22" t="s">
        <v>389</v>
      </c>
      <c r="B468" s="22"/>
      <c r="C468" s="22"/>
      <c r="D468" s="22"/>
      <c r="E468" s="23" t="s">
        <v>387</v>
      </c>
      <c r="F468" s="23"/>
      <c r="G468" s="23" t="s">
        <v>400</v>
      </c>
      <c r="H468" s="23"/>
      <c r="I468" s="13" t="s">
        <v>400</v>
      </c>
      <c r="J468" s="23" t="s">
        <v>390</v>
      </c>
      <c r="K468" s="23"/>
      <c r="L468" s="14"/>
      <c r="M468" s="12">
        <v>18965608.609999999</v>
      </c>
    </row>
    <row r="469" spans="1:13" ht="23.25" customHeight="1" x14ac:dyDescent="0.2">
      <c r="A469" s="22" t="s">
        <v>420</v>
      </c>
      <c r="B469" s="22"/>
      <c r="C469" s="22"/>
      <c r="D469" s="22"/>
      <c r="E469" s="23" t="s">
        <v>387</v>
      </c>
      <c r="F469" s="23"/>
      <c r="G469" s="23" t="s">
        <v>400</v>
      </c>
      <c r="H469" s="23"/>
      <c r="I469" s="13" t="s">
        <v>400</v>
      </c>
      <c r="J469" s="23" t="s">
        <v>421</v>
      </c>
      <c r="K469" s="23"/>
      <c r="L469" s="14"/>
      <c r="M469" s="12">
        <v>282514.02</v>
      </c>
    </row>
    <row r="470" spans="1:13" ht="34.5" customHeight="1" x14ac:dyDescent="0.2">
      <c r="A470" s="22" t="s">
        <v>422</v>
      </c>
      <c r="B470" s="22"/>
      <c r="C470" s="22"/>
      <c r="D470" s="22"/>
      <c r="E470" s="23" t="s">
        <v>387</v>
      </c>
      <c r="F470" s="23"/>
      <c r="G470" s="23" t="s">
        <v>400</v>
      </c>
      <c r="H470" s="23"/>
      <c r="I470" s="13" t="s">
        <v>400</v>
      </c>
      <c r="J470" s="23" t="s">
        <v>423</v>
      </c>
      <c r="K470" s="23"/>
      <c r="L470" s="14"/>
      <c r="M470" s="12">
        <v>129452.8</v>
      </c>
    </row>
    <row r="471" spans="1:13" ht="23.25" customHeight="1" x14ac:dyDescent="0.2">
      <c r="A471" s="22" t="s">
        <v>424</v>
      </c>
      <c r="B471" s="22"/>
      <c r="C471" s="22"/>
      <c r="D471" s="22"/>
      <c r="E471" s="23" t="s">
        <v>387</v>
      </c>
      <c r="F471" s="23"/>
      <c r="G471" s="23" t="s">
        <v>400</v>
      </c>
      <c r="H471" s="23"/>
      <c r="I471" s="13" t="s">
        <v>400</v>
      </c>
      <c r="J471" s="23" t="s">
        <v>425</v>
      </c>
      <c r="K471" s="23"/>
      <c r="L471" s="14"/>
      <c r="M471" s="12">
        <v>129452.8</v>
      </c>
    </row>
    <row r="472" spans="1:13" ht="34.5" customHeight="1" x14ac:dyDescent="0.2">
      <c r="A472" s="22" t="s">
        <v>18</v>
      </c>
      <c r="B472" s="22"/>
      <c r="C472" s="22"/>
      <c r="D472" s="22"/>
      <c r="E472" s="23" t="s">
        <v>387</v>
      </c>
      <c r="F472" s="23"/>
      <c r="G472" s="23" t="s">
        <v>400</v>
      </c>
      <c r="H472" s="23"/>
      <c r="I472" s="13" t="s">
        <v>400</v>
      </c>
      <c r="J472" s="23" t="s">
        <v>425</v>
      </c>
      <c r="K472" s="23"/>
      <c r="L472" s="13" t="s">
        <v>19</v>
      </c>
      <c r="M472" s="12">
        <v>76000</v>
      </c>
    </row>
    <row r="473" spans="1:13" ht="15" customHeight="1" x14ac:dyDescent="0.2">
      <c r="A473" s="22" t="s">
        <v>397</v>
      </c>
      <c r="B473" s="22"/>
      <c r="C473" s="22"/>
      <c r="D473" s="22"/>
      <c r="E473" s="23" t="s">
        <v>387</v>
      </c>
      <c r="F473" s="23"/>
      <c r="G473" s="23" t="s">
        <v>400</v>
      </c>
      <c r="H473" s="23"/>
      <c r="I473" s="13" t="s">
        <v>400</v>
      </c>
      <c r="J473" s="23" t="s">
        <v>425</v>
      </c>
      <c r="K473" s="23"/>
      <c r="L473" s="13" t="s">
        <v>398</v>
      </c>
      <c r="M473" s="12">
        <v>53452.800000000003</v>
      </c>
    </row>
    <row r="474" spans="1:13" ht="23.25" customHeight="1" x14ac:dyDescent="0.2">
      <c r="A474" s="22" t="s">
        <v>426</v>
      </c>
      <c r="B474" s="22"/>
      <c r="C474" s="22"/>
      <c r="D474" s="22"/>
      <c r="E474" s="23" t="s">
        <v>387</v>
      </c>
      <c r="F474" s="23"/>
      <c r="G474" s="23" t="s">
        <v>400</v>
      </c>
      <c r="H474" s="23"/>
      <c r="I474" s="13" t="s">
        <v>400</v>
      </c>
      <c r="J474" s="23" t="s">
        <v>427</v>
      </c>
      <c r="K474" s="23"/>
      <c r="L474" s="14"/>
      <c r="M474" s="12">
        <v>153061.22</v>
      </c>
    </row>
    <row r="475" spans="1:13" ht="34.5" customHeight="1" x14ac:dyDescent="0.2">
      <c r="A475" s="22" t="s">
        <v>428</v>
      </c>
      <c r="B475" s="22"/>
      <c r="C475" s="22"/>
      <c r="D475" s="22"/>
      <c r="E475" s="23" t="s">
        <v>387</v>
      </c>
      <c r="F475" s="23"/>
      <c r="G475" s="23" t="s">
        <v>400</v>
      </c>
      <c r="H475" s="23"/>
      <c r="I475" s="13" t="s">
        <v>400</v>
      </c>
      <c r="J475" s="23" t="s">
        <v>429</v>
      </c>
      <c r="K475" s="23"/>
      <c r="L475" s="14"/>
      <c r="M475" s="12">
        <v>153061.22</v>
      </c>
    </row>
    <row r="476" spans="1:13" ht="15" customHeight="1" x14ac:dyDescent="0.2">
      <c r="A476" s="22" t="s">
        <v>397</v>
      </c>
      <c r="B476" s="22"/>
      <c r="C476" s="22"/>
      <c r="D476" s="22"/>
      <c r="E476" s="23" t="s">
        <v>387</v>
      </c>
      <c r="F476" s="23"/>
      <c r="G476" s="23" t="s">
        <v>400</v>
      </c>
      <c r="H476" s="23"/>
      <c r="I476" s="13" t="s">
        <v>400</v>
      </c>
      <c r="J476" s="23" t="s">
        <v>429</v>
      </c>
      <c r="K476" s="23"/>
      <c r="L476" s="13" t="s">
        <v>398</v>
      </c>
      <c r="M476" s="12">
        <v>153061.22</v>
      </c>
    </row>
    <row r="477" spans="1:13" ht="23.25" customHeight="1" x14ac:dyDescent="0.2">
      <c r="A477" s="22" t="s">
        <v>430</v>
      </c>
      <c r="B477" s="22"/>
      <c r="C477" s="22"/>
      <c r="D477" s="22"/>
      <c r="E477" s="23" t="s">
        <v>387</v>
      </c>
      <c r="F477" s="23"/>
      <c r="G477" s="23" t="s">
        <v>400</v>
      </c>
      <c r="H477" s="23"/>
      <c r="I477" s="13" t="s">
        <v>400</v>
      </c>
      <c r="J477" s="23" t="s">
        <v>431</v>
      </c>
      <c r="K477" s="23"/>
      <c r="L477" s="14"/>
      <c r="M477" s="12">
        <v>149040.82</v>
      </c>
    </row>
    <row r="478" spans="1:13" ht="23.25" customHeight="1" x14ac:dyDescent="0.2">
      <c r="A478" s="22" t="s">
        <v>432</v>
      </c>
      <c r="B478" s="22"/>
      <c r="C478" s="22"/>
      <c r="D478" s="22"/>
      <c r="E478" s="23" t="s">
        <v>387</v>
      </c>
      <c r="F478" s="23"/>
      <c r="G478" s="23" t="s">
        <v>400</v>
      </c>
      <c r="H478" s="23"/>
      <c r="I478" s="13" t="s">
        <v>400</v>
      </c>
      <c r="J478" s="23" t="s">
        <v>433</v>
      </c>
      <c r="K478" s="23"/>
      <c r="L478" s="14"/>
      <c r="M478" s="12">
        <v>47000</v>
      </c>
    </row>
    <row r="479" spans="1:13" ht="23.25" customHeight="1" x14ac:dyDescent="0.2">
      <c r="A479" s="22" t="s">
        <v>424</v>
      </c>
      <c r="B479" s="22"/>
      <c r="C479" s="22"/>
      <c r="D479" s="22"/>
      <c r="E479" s="23" t="s">
        <v>387</v>
      </c>
      <c r="F479" s="23"/>
      <c r="G479" s="23" t="s">
        <v>400</v>
      </c>
      <c r="H479" s="23"/>
      <c r="I479" s="13" t="s">
        <v>400</v>
      </c>
      <c r="J479" s="23" t="s">
        <v>434</v>
      </c>
      <c r="K479" s="23"/>
      <c r="L479" s="14"/>
      <c r="M479" s="12">
        <v>47000</v>
      </c>
    </row>
    <row r="480" spans="1:13" ht="34.5" customHeight="1" x14ac:dyDescent="0.2">
      <c r="A480" s="22" t="s">
        <v>18</v>
      </c>
      <c r="B480" s="22"/>
      <c r="C480" s="22"/>
      <c r="D480" s="22"/>
      <c r="E480" s="23" t="s">
        <v>387</v>
      </c>
      <c r="F480" s="23"/>
      <c r="G480" s="23" t="s">
        <v>400</v>
      </c>
      <c r="H480" s="23"/>
      <c r="I480" s="13" t="s">
        <v>400</v>
      </c>
      <c r="J480" s="23" t="s">
        <v>434</v>
      </c>
      <c r="K480" s="23"/>
      <c r="L480" s="13" t="s">
        <v>19</v>
      </c>
      <c r="M480" s="12">
        <v>23800</v>
      </c>
    </row>
    <row r="481" spans="1:13" ht="15" customHeight="1" x14ac:dyDescent="0.2">
      <c r="A481" s="22" t="s">
        <v>397</v>
      </c>
      <c r="B481" s="22"/>
      <c r="C481" s="22"/>
      <c r="D481" s="22"/>
      <c r="E481" s="23" t="s">
        <v>387</v>
      </c>
      <c r="F481" s="23"/>
      <c r="G481" s="23" t="s">
        <v>400</v>
      </c>
      <c r="H481" s="23"/>
      <c r="I481" s="13" t="s">
        <v>400</v>
      </c>
      <c r="J481" s="23" t="s">
        <v>434</v>
      </c>
      <c r="K481" s="23"/>
      <c r="L481" s="13" t="s">
        <v>398</v>
      </c>
      <c r="M481" s="12">
        <v>23200</v>
      </c>
    </row>
    <row r="482" spans="1:13" ht="23.25" customHeight="1" x14ac:dyDescent="0.2">
      <c r="A482" s="22" t="s">
        <v>426</v>
      </c>
      <c r="B482" s="22"/>
      <c r="C482" s="22"/>
      <c r="D482" s="22"/>
      <c r="E482" s="23" t="s">
        <v>387</v>
      </c>
      <c r="F482" s="23"/>
      <c r="G482" s="23" t="s">
        <v>400</v>
      </c>
      <c r="H482" s="23"/>
      <c r="I482" s="13" t="s">
        <v>400</v>
      </c>
      <c r="J482" s="23" t="s">
        <v>435</v>
      </c>
      <c r="K482" s="23"/>
      <c r="L482" s="14"/>
      <c r="M482" s="12">
        <v>102040.82</v>
      </c>
    </row>
    <row r="483" spans="1:13" ht="34.5" customHeight="1" x14ac:dyDescent="0.2">
      <c r="A483" s="22" t="s">
        <v>436</v>
      </c>
      <c r="B483" s="22"/>
      <c r="C483" s="22"/>
      <c r="D483" s="22"/>
      <c r="E483" s="23" t="s">
        <v>387</v>
      </c>
      <c r="F483" s="23"/>
      <c r="G483" s="23" t="s">
        <v>400</v>
      </c>
      <c r="H483" s="23"/>
      <c r="I483" s="13" t="s">
        <v>400</v>
      </c>
      <c r="J483" s="23" t="s">
        <v>437</v>
      </c>
      <c r="K483" s="23"/>
      <c r="L483" s="14"/>
      <c r="M483" s="12">
        <v>102040.82</v>
      </c>
    </row>
    <row r="484" spans="1:13" ht="15" customHeight="1" x14ac:dyDescent="0.2">
      <c r="A484" s="22" t="s">
        <v>397</v>
      </c>
      <c r="B484" s="22"/>
      <c r="C484" s="22"/>
      <c r="D484" s="22"/>
      <c r="E484" s="23" t="s">
        <v>387</v>
      </c>
      <c r="F484" s="23"/>
      <c r="G484" s="23" t="s">
        <v>400</v>
      </c>
      <c r="H484" s="23"/>
      <c r="I484" s="13" t="s">
        <v>400</v>
      </c>
      <c r="J484" s="23" t="s">
        <v>437</v>
      </c>
      <c r="K484" s="23"/>
      <c r="L484" s="13" t="s">
        <v>398</v>
      </c>
      <c r="M484" s="12">
        <v>102040.82</v>
      </c>
    </row>
    <row r="485" spans="1:13" ht="23.25" customHeight="1" x14ac:dyDescent="0.2">
      <c r="A485" s="22" t="s">
        <v>438</v>
      </c>
      <c r="B485" s="22"/>
      <c r="C485" s="22"/>
      <c r="D485" s="22"/>
      <c r="E485" s="23" t="s">
        <v>387</v>
      </c>
      <c r="F485" s="23"/>
      <c r="G485" s="23" t="s">
        <v>400</v>
      </c>
      <c r="H485" s="23"/>
      <c r="I485" s="13" t="s">
        <v>400</v>
      </c>
      <c r="J485" s="23" t="s">
        <v>439</v>
      </c>
      <c r="K485" s="23"/>
      <c r="L485" s="14"/>
      <c r="M485" s="12">
        <v>1019205.49</v>
      </c>
    </row>
    <row r="486" spans="1:13" ht="34.5" customHeight="1" x14ac:dyDescent="0.2">
      <c r="A486" s="22" t="s">
        <v>440</v>
      </c>
      <c r="B486" s="22"/>
      <c r="C486" s="22"/>
      <c r="D486" s="22"/>
      <c r="E486" s="23" t="s">
        <v>387</v>
      </c>
      <c r="F486" s="23"/>
      <c r="G486" s="23" t="s">
        <v>400</v>
      </c>
      <c r="H486" s="23"/>
      <c r="I486" s="13" t="s">
        <v>400</v>
      </c>
      <c r="J486" s="23" t="s">
        <v>441</v>
      </c>
      <c r="K486" s="23"/>
      <c r="L486" s="14"/>
      <c r="M486" s="12">
        <v>457981</v>
      </c>
    </row>
    <row r="487" spans="1:13" ht="23.25" customHeight="1" x14ac:dyDescent="0.2">
      <c r="A487" s="22" t="s">
        <v>424</v>
      </c>
      <c r="B487" s="22"/>
      <c r="C487" s="22"/>
      <c r="D487" s="22"/>
      <c r="E487" s="23" t="s">
        <v>387</v>
      </c>
      <c r="F487" s="23"/>
      <c r="G487" s="23" t="s">
        <v>400</v>
      </c>
      <c r="H487" s="23"/>
      <c r="I487" s="13" t="s">
        <v>400</v>
      </c>
      <c r="J487" s="23" t="s">
        <v>442</v>
      </c>
      <c r="K487" s="23"/>
      <c r="L487" s="14"/>
      <c r="M487" s="12">
        <v>457981</v>
      </c>
    </row>
    <row r="488" spans="1:13" ht="34.5" customHeight="1" x14ac:dyDescent="0.2">
      <c r="A488" s="22" t="s">
        <v>18</v>
      </c>
      <c r="B488" s="22"/>
      <c r="C488" s="22"/>
      <c r="D488" s="22"/>
      <c r="E488" s="23" t="s">
        <v>387</v>
      </c>
      <c r="F488" s="23"/>
      <c r="G488" s="23" t="s">
        <v>400</v>
      </c>
      <c r="H488" s="23"/>
      <c r="I488" s="13" t="s">
        <v>400</v>
      </c>
      <c r="J488" s="23" t="s">
        <v>442</v>
      </c>
      <c r="K488" s="23"/>
      <c r="L488" s="13" t="s">
        <v>19</v>
      </c>
      <c r="M488" s="12">
        <v>325000</v>
      </c>
    </row>
    <row r="489" spans="1:13" ht="15" customHeight="1" x14ac:dyDescent="0.2">
      <c r="A489" s="22" t="s">
        <v>239</v>
      </c>
      <c r="B489" s="22"/>
      <c r="C489" s="22"/>
      <c r="D489" s="22"/>
      <c r="E489" s="23" t="s">
        <v>387</v>
      </c>
      <c r="F489" s="23"/>
      <c r="G489" s="23" t="s">
        <v>400</v>
      </c>
      <c r="H489" s="23"/>
      <c r="I489" s="13" t="s">
        <v>400</v>
      </c>
      <c r="J489" s="23" t="s">
        <v>442</v>
      </c>
      <c r="K489" s="23"/>
      <c r="L489" s="13" t="s">
        <v>240</v>
      </c>
      <c r="M489" s="12">
        <v>36000</v>
      </c>
    </row>
    <row r="490" spans="1:13" ht="15" customHeight="1" x14ac:dyDescent="0.2">
      <c r="A490" s="22" t="s">
        <v>397</v>
      </c>
      <c r="B490" s="22"/>
      <c r="C490" s="22"/>
      <c r="D490" s="22"/>
      <c r="E490" s="23" t="s">
        <v>387</v>
      </c>
      <c r="F490" s="23"/>
      <c r="G490" s="23" t="s">
        <v>400</v>
      </c>
      <c r="H490" s="23"/>
      <c r="I490" s="13" t="s">
        <v>400</v>
      </c>
      <c r="J490" s="23" t="s">
        <v>442</v>
      </c>
      <c r="K490" s="23"/>
      <c r="L490" s="13" t="s">
        <v>398</v>
      </c>
      <c r="M490" s="12">
        <v>96981</v>
      </c>
    </row>
    <row r="491" spans="1:13" ht="23.25" customHeight="1" x14ac:dyDescent="0.2">
      <c r="A491" s="22" t="s">
        <v>426</v>
      </c>
      <c r="B491" s="22"/>
      <c r="C491" s="22"/>
      <c r="D491" s="22"/>
      <c r="E491" s="23" t="s">
        <v>387</v>
      </c>
      <c r="F491" s="23"/>
      <c r="G491" s="23" t="s">
        <v>400</v>
      </c>
      <c r="H491" s="23"/>
      <c r="I491" s="13" t="s">
        <v>400</v>
      </c>
      <c r="J491" s="23" t="s">
        <v>443</v>
      </c>
      <c r="K491" s="23"/>
      <c r="L491" s="14"/>
      <c r="M491" s="12">
        <v>561224.49</v>
      </c>
    </row>
    <row r="492" spans="1:13" ht="34.5" customHeight="1" x14ac:dyDescent="0.2">
      <c r="A492" s="22" t="s">
        <v>428</v>
      </c>
      <c r="B492" s="22"/>
      <c r="C492" s="22"/>
      <c r="D492" s="22"/>
      <c r="E492" s="23" t="s">
        <v>387</v>
      </c>
      <c r="F492" s="23"/>
      <c r="G492" s="23" t="s">
        <v>400</v>
      </c>
      <c r="H492" s="23"/>
      <c r="I492" s="13" t="s">
        <v>400</v>
      </c>
      <c r="J492" s="23" t="s">
        <v>444</v>
      </c>
      <c r="K492" s="23"/>
      <c r="L492" s="14"/>
      <c r="M492" s="12">
        <v>561224.49</v>
      </c>
    </row>
    <row r="493" spans="1:13" ht="15" customHeight="1" x14ac:dyDescent="0.2">
      <c r="A493" s="22" t="s">
        <v>397</v>
      </c>
      <c r="B493" s="22"/>
      <c r="C493" s="22"/>
      <c r="D493" s="22"/>
      <c r="E493" s="23" t="s">
        <v>387</v>
      </c>
      <c r="F493" s="23"/>
      <c r="G493" s="23" t="s">
        <v>400</v>
      </c>
      <c r="H493" s="23"/>
      <c r="I493" s="13" t="s">
        <v>400</v>
      </c>
      <c r="J493" s="23" t="s">
        <v>444</v>
      </c>
      <c r="K493" s="23"/>
      <c r="L493" s="13" t="s">
        <v>398</v>
      </c>
      <c r="M493" s="12">
        <v>561224.49</v>
      </c>
    </row>
    <row r="494" spans="1:13" ht="34.5" customHeight="1" x14ac:dyDescent="0.2">
      <c r="A494" s="22" t="s">
        <v>445</v>
      </c>
      <c r="B494" s="22"/>
      <c r="C494" s="22"/>
      <c r="D494" s="22"/>
      <c r="E494" s="23" t="s">
        <v>387</v>
      </c>
      <c r="F494" s="23"/>
      <c r="G494" s="23" t="s">
        <v>400</v>
      </c>
      <c r="H494" s="23"/>
      <c r="I494" s="13" t="s">
        <v>400</v>
      </c>
      <c r="J494" s="23" t="s">
        <v>446</v>
      </c>
      <c r="K494" s="23"/>
      <c r="L494" s="14"/>
      <c r="M494" s="12">
        <v>16891729.859999999</v>
      </c>
    </row>
    <row r="495" spans="1:13" ht="34.5" customHeight="1" x14ac:dyDescent="0.2">
      <c r="A495" s="22" t="s">
        <v>447</v>
      </c>
      <c r="B495" s="22"/>
      <c r="C495" s="22"/>
      <c r="D495" s="22"/>
      <c r="E495" s="23" t="s">
        <v>387</v>
      </c>
      <c r="F495" s="23"/>
      <c r="G495" s="23" t="s">
        <v>400</v>
      </c>
      <c r="H495" s="23"/>
      <c r="I495" s="13" t="s">
        <v>400</v>
      </c>
      <c r="J495" s="23" t="s">
        <v>448</v>
      </c>
      <c r="K495" s="23"/>
      <c r="L495" s="14"/>
      <c r="M495" s="12">
        <v>16891729.859999999</v>
      </c>
    </row>
    <row r="496" spans="1:13" ht="45.75" customHeight="1" x14ac:dyDescent="0.2">
      <c r="A496" s="22" t="s">
        <v>449</v>
      </c>
      <c r="B496" s="22"/>
      <c r="C496" s="22"/>
      <c r="D496" s="22"/>
      <c r="E496" s="23" t="s">
        <v>387</v>
      </c>
      <c r="F496" s="23"/>
      <c r="G496" s="23" t="s">
        <v>400</v>
      </c>
      <c r="H496" s="23"/>
      <c r="I496" s="13" t="s">
        <v>400</v>
      </c>
      <c r="J496" s="23" t="s">
        <v>450</v>
      </c>
      <c r="K496" s="23"/>
      <c r="L496" s="14"/>
      <c r="M496" s="12">
        <v>16891729.859999999</v>
      </c>
    </row>
    <row r="497" spans="1:13" ht="15" customHeight="1" x14ac:dyDescent="0.2">
      <c r="A497" s="22" t="s">
        <v>397</v>
      </c>
      <c r="B497" s="22"/>
      <c r="C497" s="22"/>
      <c r="D497" s="22"/>
      <c r="E497" s="23" t="s">
        <v>387</v>
      </c>
      <c r="F497" s="23"/>
      <c r="G497" s="23" t="s">
        <v>400</v>
      </c>
      <c r="H497" s="23"/>
      <c r="I497" s="13" t="s">
        <v>400</v>
      </c>
      <c r="J497" s="23" t="s">
        <v>450</v>
      </c>
      <c r="K497" s="23"/>
      <c r="L497" s="13" t="s">
        <v>398</v>
      </c>
      <c r="M497" s="12">
        <v>16891729.859999999</v>
      </c>
    </row>
    <row r="498" spans="1:13" ht="23.25" customHeight="1" x14ac:dyDescent="0.2">
      <c r="A498" s="22" t="s">
        <v>391</v>
      </c>
      <c r="B498" s="22"/>
      <c r="C498" s="22"/>
      <c r="D498" s="22"/>
      <c r="E498" s="23" t="s">
        <v>387</v>
      </c>
      <c r="F498" s="23"/>
      <c r="G498" s="23" t="s">
        <v>400</v>
      </c>
      <c r="H498" s="23"/>
      <c r="I498" s="13" t="s">
        <v>400</v>
      </c>
      <c r="J498" s="23" t="s">
        <v>392</v>
      </c>
      <c r="K498" s="23"/>
      <c r="L498" s="14"/>
      <c r="M498" s="12">
        <v>623118.42000000004</v>
      </c>
    </row>
    <row r="499" spans="1:13" ht="23.25" customHeight="1" x14ac:dyDescent="0.2">
      <c r="A499" s="22" t="s">
        <v>393</v>
      </c>
      <c r="B499" s="22"/>
      <c r="C499" s="22"/>
      <c r="D499" s="22"/>
      <c r="E499" s="23" t="s">
        <v>387</v>
      </c>
      <c r="F499" s="23"/>
      <c r="G499" s="23" t="s">
        <v>400</v>
      </c>
      <c r="H499" s="23"/>
      <c r="I499" s="13" t="s">
        <v>400</v>
      </c>
      <c r="J499" s="23" t="s">
        <v>394</v>
      </c>
      <c r="K499" s="23"/>
      <c r="L499" s="14"/>
      <c r="M499" s="12">
        <v>623118.42000000004</v>
      </c>
    </row>
    <row r="500" spans="1:13" ht="15" customHeight="1" x14ac:dyDescent="0.2">
      <c r="A500" s="22" t="s">
        <v>451</v>
      </c>
      <c r="B500" s="22"/>
      <c r="C500" s="22"/>
      <c r="D500" s="22"/>
      <c r="E500" s="23" t="s">
        <v>387</v>
      </c>
      <c r="F500" s="23"/>
      <c r="G500" s="23" t="s">
        <v>400</v>
      </c>
      <c r="H500" s="23"/>
      <c r="I500" s="13" t="s">
        <v>400</v>
      </c>
      <c r="J500" s="23" t="s">
        <v>452</v>
      </c>
      <c r="K500" s="23"/>
      <c r="L500" s="14"/>
      <c r="M500" s="12">
        <v>623118.42000000004</v>
      </c>
    </row>
    <row r="501" spans="1:13" ht="15" customHeight="1" x14ac:dyDescent="0.2">
      <c r="A501" s="22" t="s">
        <v>397</v>
      </c>
      <c r="B501" s="22"/>
      <c r="C501" s="22"/>
      <c r="D501" s="22"/>
      <c r="E501" s="23" t="s">
        <v>387</v>
      </c>
      <c r="F501" s="23"/>
      <c r="G501" s="23" t="s">
        <v>400</v>
      </c>
      <c r="H501" s="23"/>
      <c r="I501" s="13" t="s">
        <v>400</v>
      </c>
      <c r="J501" s="23" t="s">
        <v>452</v>
      </c>
      <c r="K501" s="23"/>
      <c r="L501" s="13" t="s">
        <v>398</v>
      </c>
      <c r="M501" s="12">
        <v>623118.42000000004</v>
      </c>
    </row>
    <row r="502" spans="1:13" ht="15" customHeight="1" x14ac:dyDescent="0.2">
      <c r="A502" s="22" t="s">
        <v>83</v>
      </c>
      <c r="B502" s="22"/>
      <c r="C502" s="22"/>
      <c r="D502" s="22"/>
      <c r="E502" s="23" t="s">
        <v>387</v>
      </c>
      <c r="F502" s="23"/>
      <c r="G502" s="23" t="s">
        <v>84</v>
      </c>
      <c r="H502" s="23"/>
      <c r="I502" s="10"/>
      <c r="J502" s="27"/>
      <c r="K502" s="27"/>
      <c r="L502" s="11"/>
      <c r="M502" s="12">
        <v>80157109.430000007</v>
      </c>
    </row>
    <row r="503" spans="1:13" ht="15" customHeight="1" x14ac:dyDescent="0.2">
      <c r="A503" s="22" t="s">
        <v>85</v>
      </c>
      <c r="B503" s="22"/>
      <c r="C503" s="22"/>
      <c r="D503" s="22"/>
      <c r="E503" s="23" t="s">
        <v>387</v>
      </c>
      <c r="F503" s="23"/>
      <c r="G503" s="23" t="s">
        <v>84</v>
      </c>
      <c r="H503" s="23"/>
      <c r="I503" s="13" t="s">
        <v>5</v>
      </c>
      <c r="J503" s="27"/>
      <c r="K503" s="27"/>
      <c r="L503" s="11"/>
      <c r="M503" s="12">
        <v>77793268.900000006</v>
      </c>
    </row>
    <row r="504" spans="1:13" ht="23.25" customHeight="1" x14ac:dyDescent="0.2">
      <c r="A504" s="22" t="s">
        <v>86</v>
      </c>
      <c r="B504" s="22"/>
      <c r="C504" s="22"/>
      <c r="D504" s="22"/>
      <c r="E504" s="23" t="s">
        <v>387</v>
      </c>
      <c r="F504" s="23"/>
      <c r="G504" s="23" t="s">
        <v>84</v>
      </c>
      <c r="H504" s="23"/>
      <c r="I504" s="13" t="s">
        <v>5</v>
      </c>
      <c r="J504" s="23" t="s">
        <v>87</v>
      </c>
      <c r="K504" s="23"/>
      <c r="L504" s="14"/>
      <c r="M504" s="12">
        <v>76773249.840000004</v>
      </c>
    </row>
    <row r="505" spans="1:13" ht="34.5" customHeight="1" x14ac:dyDescent="0.2">
      <c r="A505" s="22" t="s">
        <v>88</v>
      </c>
      <c r="B505" s="22"/>
      <c r="C505" s="22"/>
      <c r="D505" s="22"/>
      <c r="E505" s="23" t="s">
        <v>387</v>
      </c>
      <c r="F505" s="23"/>
      <c r="G505" s="23" t="s">
        <v>84</v>
      </c>
      <c r="H505" s="23"/>
      <c r="I505" s="13" t="s">
        <v>5</v>
      </c>
      <c r="J505" s="23" t="s">
        <v>89</v>
      </c>
      <c r="K505" s="23"/>
      <c r="L505" s="14"/>
      <c r="M505" s="12">
        <v>32588951.289999999</v>
      </c>
    </row>
    <row r="506" spans="1:13" ht="34.5" customHeight="1" x14ac:dyDescent="0.2">
      <c r="A506" s="22" t="s">
        <v>362</v>
      </c>
      <c r="B506" s="22"/>
      <c r="C506" s="22"/>
      <c r="D506" s="22"/>
      <c r="E506" s="23" t="s">
        <v>387</v>
      </c>
      <c r="F506" s="23"/>
      <c r="G506" s="23" t="s">
        <v>84</v>
      </c>
      <c r="H506" s="23"/>
      <c r="I506" s="13" t="s">
        <v>5</v>
      </c>
      <c r="J506" s="23" t="s">
        <v>363</v>
      </c>
      <c r="K506" s="23"/>
      <c r="L506" s="14"/>
      <c r="M506" s="12">
        <v>28307448.399999999</v>
      </c>
    </row>
    <row r="507" spans="1:13" ht="34.5" customHeight="1" x14ac:dyDescent="0.2">
      <c r="A507" s="22" t="s">
        <v>364</v>
      </c>
      <c r="B507" s="22"/>
      <c r="C507" s="22"/>
      <c r="D507" s="22"/>
      <c r="E507" s="23" t="s">
        <v>387</v>
      </c>
      <c r="F507" s="23"/>
      <c r="G507" s="23" t="s">
        <v>84</v>
      </c>
      <c r="H507" s="23"/>
      <c r="I507" s="13" t="s">
        <v>5</v>
      </c>
      <c r="J507" s="23" t="s">
        <v>365</v>
      </c>
      <c r="K507" s="23"/>
      <c r="L507" s="14"/>
      <c r="M507" s="12">
        <v>28178723.399999999</v>
      </c>
    </row>
    <row r="508" spans="1:13" ht="15" customHeight="1" x14ac:dyDescent="0.2">
      <c r="A508" s="22" t="s">
        <v>397</v>
      </c>
      <c r="B508" s="22"/>
      <c r="C508" s="22"/>
      <c r="D508" s="22"/>
      <c r="E508" s="23" t="s">
        <v>387</v>
      </c>
      <c r="F508" s="23"/>
      <c r="G508" s="23" t="s">
        <v>84</v>
      </c>
      <c r="H508" s="23"/>
      <c r="I508" s="13" t="s">
        <v>5</v>
      </c>
      <c r="J508" s="23" t="s">
        <v>365</v>
      </c>
      <c r="K508" s="23"/>
      <c r="L508" s="13" t="s">
        <v>398</v>
      </c>
      <c r="M508" s="12">
        <v>28178723.399999999</v>
      </c>
    </row>
    <row r="509" spans="1:13" ht="34.5" customHeight="1" x14ac:dyDescent="0.2">
      <c r="A509" s="22" t="s">
        <v>453</v>
      </c>
      <c r="B509" s="22"/>
      <c r="C509" s="22"/>
      <c r="D509" s="22"/>
      <c r="E509" s="23" t="s">
        <v>387</v>
      </c>
      <c r="F509" s="23"/>
      <c r="G509" s="23" t="s">
        <v>84</v>
      </c>
      <c r="H509" s="23"/>
      <c r="I509" s="13" t="s">
        <v>5</v>
      </c>
      <c r="J509" s="23" t="s">
        <v>454</v>
      </c>
      <c r="K509" s="23"/>
      <c r="L509" s="14"/>
      <c r="M509" s="12">
        <v>128725</v>
      </c>
    </row>
    <row r="510" spans="1:13" ht="15" customHeight="1" x14ac:dyDescent="0.2">
      <c r="A510" s="22" t="s">
        <v>397</v>
      </c>
      <c r="B510" s="22"/>
      <c r="C510" s="22"/>
      <c r="D510" s="22"/>
      <c r="E510" s="23" t="s">
        <v>387</v>
      </c>
      <c r="F510" s="23"/>
      <c r="G510" s="23" t="s">
        <v>84</v>
      </c>
      <c r="H510" s="23"/>
      <c r="I510" s="13" t="s">
        <v>5</v>
      </c>
      <c r="J510" s="23" t="s">
        <v>454</v>
      </c>
      <c r="K510" s="23"/>
      <c r="L510" s="13" t="s">
        <v>398</v>
      </c>
      <c r="M510" s="12">
        <v>128725</v>
      </c>
    </row>
    <row r="511" spans="1:13" ht="34.5" customHeight="1" x14ac:dyDescent="0.2">
      <c r="A511" s="22" t="s">
        <v>90</v>
      </c>
      <c r="B511" s="22"/>
      <c r="C511" s="22"/>
      <c r="D511" s="22"/>
      <c r="E511" s="23" t="s">
        <v>387</v>
      </c>
      <c r="F511" s="23"/>
      <c r="G511" s="23" t="s">
        <v>84</v>
      </c>
      <c r="H511" s="23"/>
      <c r="I511" s="13" t="s">
        <v>5</v>
      </c>
      <c r="J511" s="23" t="s">
        <v>91</v>
      </c>
      <c r="K511" s="23"/>
      <c r="L511" s="14"/>
      <c r="M511" s="12">
        <v>4230078.8899999997</v>
      </c>
    </row>
    <row r="512" spans="1:13" ht="34.5" customHeight="1" x14ac:dyDescent="0.2">
      <c r="A512" s="22" t="s">
        <v>92</v>
      </c>
      <c r="B512" s="22"/>
      <c r="C512" s="22"/>
      <c r="D512" s="22"/>
      <c r="E512" s="23" t="s">
        <v>387</v>
      </c>
      <c r="F512" s="23"/>
      <c r="G512" s="23" t="s">
        <v>84</v>
      </c>
      <c r="H512" s="23"/>
      <c r="I512" s="13" t="s">
        <v>5</v>
      </c>
      <c r="J512" s="23" t="s">
        <v>93</v>
      </c>
      <c r="K512" s="23"/>
      <c r="L512" s="14"/>
      <c r="M512" s="12">
        <v>3489024.48</v>
      </c>
    </row>
    <row r="513" spans="1:13" ht="15" customHeight="1" x14ac:dyDescent="0.2">
      <c r="A513" s="22" t="s">
        <v>397</v>
      </c>
      <c r="B513" s="22"/>
      <c r="C513" s="22"/>
      <c r="D513" s="22"/>
      <c r="E513" s="23" t="s">
        <v>387</v>
      </c>
      <c r="F513" s="23"/>
      <c r="G513" s="23" t="s">
        <v>84</v>
      </c>
      <c r="H513" s="23"/>
      <c r="I513" s="13" t="s">
        <v>5</v>
      </c>
      <c r="J513" s="23" t="s">
        <v>93</v>
      </c>
      <c r="K513" s="23"/>
      <c r="L513" s="13" t="s">
        <v>398</v>
      </c>
      <c r="M513" s="12">
        <v>3489024.48</v>
      </c>
    </row>
    <row r="514" spans="1:13" ht="45.75" customHeight="1" x14ac:dyDescent="0.2">
      <c r="A514" s="22" t="s">
        <v>455</v>
      </c>
      <c r="B514" s="22"/>
      <c r="C514" s="22"/>
      <c r="D514" s="22"/>
      <c r="E514" s="23" t="s">
        <v>387</v>
      </c>
      <c r="F514" s="23"/>
      <c r="G514" s="23" t="s">
        <v>84</v>
      </c>
      <c r="H514" s="23"/>
      <c r="I514" s="13" t="s">
        <v>5</v>
      </c>
      <c r="J514" s="23" t="s">
        <v>456</v>
      </c>
      <c r="K514" s="23"/>
      <c r="L514" s="14"/>
      <c r="M514" s="12">
        <v>741054.41</v>
      </c>
    </row>
    <row r="515" spans="1:13" ht="15" customHeight="1" x14ac:dyDescent="0.2">
      <c r="A515" s="22" t="s">
        <v>397</v>
      </c>
      <c r="B515" s="22"/>
      <c r="C515" s="22"/>
      <c r="D515" s="22"/>
      <c r="E515" s="23" t="s">
        <v>387</v>
      </c>
      <c r="F515" s="23"/>
      <c r="G515" s="23" t="s">
        <v>84</v>
      </c>
      <c r="H515" s="23"/>
      <c r="I515" s="13" t="s">
        <v>5</v>
      </c>
      <c r="J515" s="23" t="s">
        <v>456</v>
      </c>
      <c r="K515" s="23"/>
      <c r="L515" s="13" t="s">
        <v>398</v>
      </c>
      <c r="M515" s="12">
        <v>741054.41</v>
      </c>
    </row>
    <row r="516" spans="1:13" ht="23.25" customHeight="1" x14ac:dyDescent="0.2">
      <c r="A516" s="22" t="s">
        <v>457</v>
      </c>
      <c r="B516" s="22"/>
      <c r="C516" s="22"/>
      <c r="D516" s="22"/>
      <c r="E516" s="23" t="s">
        <v>387</v>
      </c>
      <c r="F516" s="23"/>
      <c r="G516" s="23" t="s">
        <v>84</v>
      </c>
      <c r="H516" s="23"/>
      <c r="I516" s="13" t="s">
        <v>5</v>
      </c>
      <c r="J516" s="23" t="s">
        <v>458</v>
      </c>
      <c r="K516" s="23"/>
      <c r="L516" s="14"/>
      <c r="M516" s="12">
        <v>51424</v>
      </c>
    </row>
    <row r="517" spans="1:13" ht="23.25" customHeight="1" x14ac:dyDescent="0.2">
      <c r="A517" s="22" t="s">
        <v>459</v>
      </c>
      <c r="B517" s="22"/>
      <c r="C517" s="22"/>
      <c r="D517" s="22"/>
      <c r="E517" s="23" t="s">
        <v>387</v>
      </c>
      <c r="F517" s="23"/>
      <c r="G517" s="23" t="s">
        <v>84</v>
      </c>
      <c r="H517" s="23"/>
      <c r="I517" s="13" t="s">
        <v>5</v>
      </c>
      <c r="J517" s="23" t="s">
        <v>460</v>
      </c>
      <c r="K517" s="23"/>
      <c r="L517" s="14"/>
      <c r="M517" s="12">
        <v>51424</v>
      </c>
    </row>
    <row r="518" spans="1:13" ht="15" customHeight="1" x14ac:dyDescent="0.2">
      <c r="A518" s="22" t="s">
        <v>397</v>
      </c>
      <c r="B518" s="22"/>
      <c r="C518" s="22"/>
      <c r="D518" s="22"/>
      <c r="E518" s="23" t="s">
        <v>387</v>
      </c>
      <c r="F518" s="23"/>
      <c r="G518" s="23" t="s">
        <v>84</v>
      </c>
      <c r="H518" s="23"/>
      <c r="I518" s="13" t="s">
        <v>5</v>
      </c>
      <c r="J518" s="23" t="s">
        <v>460</v>
      </c>
      <c r="K518" s="23"/>
      <c r="L518" s="13" t="s">
        <v>398</v>
      </c>
      <c r="M518" s="12">
        <v>51424</v>
      </c>
    </row>
    <row r="519" spans="1:13" ht="34.5" customHeight="1" x14ac:dyDescent="0.2">
      <c r="A519" s="22" t="s">
        <v>461</v>
      </c>
      <c r="B519" s="22"/>
      <c r="C519" s="22"/>
      <c r="D519" s="22"/>
      <c r="E519" s="23" t="s">
        <v>387</v>
      </c>
      <c r="F519" s="23"/>
      <c r="G519" s="23" t="s">
        <v>84</v>
      </c>
      <c r="H519" s="23"/>
      <c r="I519" s="13" t="s">
        <v>5</v>
      </c>
      <c r="J519" s="23" t="s">
        <v>462</v>
      </c>
      <c r="K519" s="23"/>
      <c r="L519" s="14"/>
      <c r="M519" s="12">
        <v>11296414.720000001</v>
      </c>
    </row>
    <row r="520" spans="1:13" ht="34.5" customHeight="1" x14ac:dyDescent="0.2">
      <c r="A520" s="22" t="s">
        <v>463</v>
      </c>
      <c r="B520" s="22"/>
      <c r="C520" s="22"/>
      <c r="D520" s="22"/>
      <c r="E520" s="23" t="s">
        <v>387</v>
      </c>
      <c r="F520" s="23"/>
      <c r="G520" s="23" t="s">
        <v>84</v>
      </c>
      <c r="H520" s="23"/>
      <c r="I520" s="13" t="s">
        <v>5</v>
      </c>
      <c r="J520" s="23" t="s">
        <v>464</v>
      </c>
      <c r="K520" s="23"/>
      <c r="L520" s="14"/>
      <c r="M520" s="12">
        <v>8165170.04</v>
      </c>
    </row>
    <row r="521" spans="1:13" ht="23.25" customHeight="1" x14ac:dyDescent="0.2">
      <c r="A521" s="22" t="s">
        <v>465</v>
      </c>
      <c r="B521" s="22"/>
      <c r="C521" s="22"/>
      <c r="D521" s="22"/>
      <c r="E521" s="23" t="s">
        <v>387</v>
      </c>
      <c r="F521" s="23"/>
      <c r="G521" s="23" t="s">
        <v>84</v>
      </c>
      <c r="H521" s="23"/>
      <c r="I521" s="13" t="s">
        <v>5</v>
      </c>
      <c r="J521" s="23" t="s">
        <v>466</v>
      </c>
      <c r="K521" s="23"/>
      <c r="L521" s="14"/>
      <c r="M521" s="12">
        <v>8165170.04</v>
      </c>
    </row>
    <row r="522" spans="1:13" ht="15" customHeight="1" x14ac:dyDescent="0.2">
      <c r="A522" s="22" t="s">
        <v>397</v>
      </c>
      <c r="B522" s="22"/>
      <c r="C522" s="22"/>
      <c r="D522" s="22"/>
      <c r="E522" s="23" t="s">
        <v>387</v>
      </c>
      <c r="F522" s="23"/>
      <c r="G522" s="23" t="s">
        <v>84</v>
      </c>
      <c r="H522" s="23"/>
      <c r="I522" s="13" t="s">
        <v>5</v>
      </c>
      <c r="J522" s="23" t="s">
        <v>466</v>
      </c>
      <c r="K522" s="23"/>
      <c r="L522" s="13" t="s">
        <v>398</v>
      </c>
      <c r="M522" s="12">
        <v>8165170.04</v>
      </c>
    </row>
    <row r="523" spans="1:13" ht="34.5" customHeight="1" x14ac:dyDescent="0.2">
      <c r="A523" s="22" t="s">
        <v>90</v>
      </c>
      <c r="B523" s="22"/>
      <c r="C523" s="22"/>
      <c r="D523" s="22"/>
      <c r="E523" s="23" t="s">
        <v>387</v>
      </c>
      <c r="F523" s="23"/>
      <c r="G523" s="23" t="s">
        <v>84</v>
      </c>
      <c r="H523" s="23"/>
      <c r="I523" s="13" t="s">
        <v>5</v>
      </c>
      <c r="J523" s="23" t="s">
        <v>467</v>
      </c>
      <c r="K523" s="23"/>
      <c r="L523" s="14"/>
      <c r="M523" s="12">
        <v>1005394.34</v>
      </c>
    </row>
    <row r="524" spans="1:13" ht="68.25" customHeight="1" x14ac:dyDescent="0.2">
      <c r="A524" s="22" t="s">
        <v>468</v>
      </c>
      <c r="B524" s="22"/>
      <c r="C524" s="22"/>
      <c r="D524" s="22"/>
      <c r="E524" s="23" t="s">
        <v>387</v>
      </c>
      <c r="F524" s="23"/>
      <c r="G524" s="23" t="s">
        <v>84</v>
      </c>
      <c r="H524" s="23"/>
      <c r="I524" s="13" t="s">
        <v>5</v>
      </c>
      <c r="J524" s="23" t="s">
        <v>469</v>
      </c>
      <c r="K524" s="23"/>
      <c r="L524" s="14"/>
      <c r="M524" s="12">
        <v>87230</v>
      </c>
    </row>
    <row r="525" spans="1:13" ht="15" customHeight="1" x14ac:dyDescent="0.2">
      <c r="A525" s="22" t="s">
        <v>397</v>
      </c>
      <c r="B525" s="22"/>
      <c r="C525" s="22"/>
      <c r="D525" s="22"/>
      <c r="E525" s="23" t="s">
        <v>387</v>
      </c>
      <c r="F525" s="23"/>
      <c r="G525" s="23" t="s">
        <v>84</v>
      </c>
      <c r="H525" s="23"/>
      <c r="I525" s="13" t="s">
        <v>5</v>
      </c>
      <c r="J525" s="23" t="s">
        <v>469</v>
      </c>
      <c r="K525" s="23"/>
      <c r="L525" s="13" t="s">
        <v>398</v>
      </c>
      <c r="M525" s="12">
        <v>87230</v>
      </c>
    </row>
    <row r="526" spans="1:13" ht="34.5" customHeight="1" x14ac:dyDescent="0.2">
      <c r="A526" s="22" t="s">
        <v>92</v>
      </c>
      <c r="B526" s="22"/>
      <c r="C526" s="22"/>
      <c r="D526" s="22"/>
      <c r="E526" s="23" t="s">
        <v>387</v>
      </c>
      <c r="F526" s="23"/>
      <c r="G526" s="23" t="s">
        <v>84</v>
      </c>
      <c r="H526" s="23"/>
      <c r="I526" s="13" t="s">
        <v>5</v>
      </c>
      <c r="J526" s="23" t="s">
        <v>470</v>
      </c>
      <c r="K526" s="23"/>
      <c r="L526" s="14"/>
      <c r="M526" s="12">
        <v>918164.34</v>
      </c>
    </row>
    <row r="527" spans="1:13" ht="15" customHeight="1" x14ac:dyDescent="0.2">
      <c r="A527" s="22" t="s">
        <v>397</v>
      </c>
      <c r="B527" s="22"/>
      <c r="C527" s="22"/>
      <c r="D527" s="22"/>
      <c r="E527" s="23" t="s">
        <v>387</v>
      </c>
      <c r="F527" s="23"/>
      <c r="G527" s="23" t="s">
        <v>84</v>
      </c>
      <c r="H527" s="23"/>
      <c r="I527" s="13" t="s">
        <v>5</v>
      </c>
      <c r="J527" s="23" t="s">
        <v>470</v>
      </c>
      <c r="K527" s="23"/>
      <c r="L527" s="13" t="s">
        <v>398</v>
      </c>
      <c r="M527" s="12">
        <v>918164.34</v>
      </c>
    </row>
    <row r="528" spans="1:13" ht="15" customHeight="1" x14ac:dyDescent="0.2">
      <c r="A528" s="22" t="s">
        <v>471</v>
      </c>
      <c r="B528" s="22"/>
      <c r="C528" s="22"/>
      <c r="D528" s="22"/>
      <c r="E528" s="23" t="s">
        <v>387</v>
      </c>
      <c r="F528" s="23"/>
      <c r="G528" s="23" t="s">
        <v>84</v>
      </c>
      <c r="H528" s="23"/>
      <c r="I528" s="13" t="s">
        <v>5</v>
      </c>
      <c r="J528" s="23" t="s">
        <v>472</v>
      </c>
      <c r="K528" s="23"/>
      <c r="L528" s="14"/>
      <c r="M528" s="12">
        <v>2125850.34</v>
      </c>
    </row>
    <row r="529" spans="1:13" ht="23.25" customHeight="1" x14ac:dyDescent="0.2">
      <c r="A529" s="22" t="s">
        <v>473</v>
      </c>
      <c r="B529" s="22"/>
      <c r="C529" s="22"/>
      <c r="D529" s="22"/>
      <c r="E529" s="23" t="s">
        <v>387</v>
      </c>
      <c r="F529" s="23"/>
      <c r="G529" s="23" t="s">
        <v>84</v>
      </c>
      <c r="H529" s="23"/>
      <c r="I529" s="13" t="s">
        <v>5</v>
      </c>
      <c r="J529" s="23" t="s">
        <v>474</v>
      </c>
      <c r="K529" s="23"/>
      <c r="L529" s="14"/>
      <c r="M529" s="12">
        <v>2125850.34</v>
      </c>
    </row>
    <row r="530" spans="1:13" ht="15" customHeight="1" x14ac:dyDescent="0.2">
      <c r="A530" s="22" t="s">
        <v>397</v>
      </c>
      <c r="B530" s="22"/>
      <c r="C530" s="22"/>
      <c r="D530" s="22"/>
      <c r="E530" s="23" t="s">
        <v>387</v>
      </c>
      <c r="F530" s="23"/>
      <c r="G530" s="23" t="s">
        <v>84</v>
      </c>
      <c r="H530" s="23"/>
      <c r="I530" s="13" t="s">
        <v>5</v>
      </c>
      <c r="J530" s="23" t="s">
        <v>474</v>
      </c>
      <c r="K530" s="23"/>
      <c r="L530" s="13" t="s">
        <v>398</v>
      </c>
      <c r="M530" s="12">
        <v>2125850.34</v>
      </c>
    </row>
    <row r="531" spans="1:13" ht="34.5" customHeight="1" x14ac:dyDescent="0.2">
      <c r="A531" s="22" t="s">
        <v>475</v>
      </c>
      <c r="B531" s="22"/>
      <c r="C531" s="22"/>
      <c r="D531" s="22"/>
      <c r="E531" s="23" t="s">
        <v>387</v>
      </c>
      <c r="F531" s="23"/>
      <c r="G531" s="23" t="s">
        <v>84</v>
      </c>
      <c r="H531" s="23"/>
      <c r="I531" s="13" t="s">
        <v>5</v>
      </c>
      <c r="J531" s="23" t="s">
        <v>476</v>
      </c>
      <c r="K531" s="23"/>
      <c r="L531" s="14"/>
      <c r="M531" s="12">
        <v>32439926.449999999</v>
      </c>
    </row>
    <row r="532" spans="1:13" ht="34.5" customHeight="1" x14ac:dyDescent="0.2">
      <c r="A532" s="22" t="s">
        <v>477</v>
      </c>
      <c r="B532" s="22"/>
      <c r="C532" s="22"/>
      <c r="D532" s="22"/>
      <c r="E532" s="23" t="s">
        <v>387</v>
      </c>
      <c r="F532" s="23"/>
      <c r="G532" s="23" t="s">
        <v>84</v>
      </c>
      <c r="H532" s="23"/>
      <c r="I532" s="13" t="s">
        <v>5</v>
      </c>
      <c r="J532" s="23" t="s">
        <v>478</v>
      </c>
      <c r="K532" s="23"/>
      <c r="L532" s="14"/>
      <c r="M532" s="12">
        <v>28764919.640000001</v>
      </c>
    </row>
    <row r="533" spans="1:13" ht="23.25" customHeight="1" x14ac:dyDescent="0.2">
      <c r="A533" s="22" t="s">
        <v>479</v>
      </c>
      <c r="B533" s="22"/>
      <c r="C533" s="22"/>
      <c r="D533" s="22"/>
      <c r="E533" s="23" t="s">
        <v>387</v>
      </c>
      <c r="F533" s="23"/>
      <c r="G533" s="23" t="s">
        <v>84</v>
      </c>
      <c r="H533" s="23"/>
      <c r="I533" s="13" t="s">
        <v>5</v>
      </c>
      <c r="J533" s="23" t="s">
        <v>480</v>
      </c>
      <c r="K533" s="23"/>
      <c r="L533" s="14"/>
      <c r="M533" s="12">
        <v>28654339.640000001</v>
      </c>
    </row>
    <row r="534" spans="1:13" ht="15" customHeight="1" x14ac:dyDescent="0.2">
      <c r="A534" s="22" t="s">
        <v>397</v>
      </c>
      <c r="B534" s="22"/>
      <c r="C534" s="22"/>
      <c r="D534" s="22"/>
      <c r="E534" s="23" t="s">
        <v>387</v>
      </c>
      <c r="F534" s="23"/>
      <c r="G534" s="23" t="s">
        <v>84</v>
      </c>
      <c r="H534" s="23"/>
      <c r="I534" s="13" t="s">
        <v>5</v>
      </c>
      <c r="J534" s="23" t="s">
        <v>480</v>
      </c>
      <c r="K534" s="23"/>
      <c r="L534" s="13" t="s">
        <v>398</v>
      </c>
      <c r="M534" s="12">
        <v>28654339.640000001</v>
      </c>
    </row>
    <row r="535" spans="1:13" ht="34.5" customHeight="1" x14ac:dyDescent="0.2">
      <c r="A535" s="22" t="s">
        <v>453</v>
      </c>
      <c r="B535" s="22"/>
      <c r="C535" s="22"/>
      <c r="D535" s="22"/>
      <c r="E535" s="23" t="s">
        <v>387</v>
      </c>
      <c r="F535" s="23"/>
      <c r="G535" s="23" t="s">
        <v>84</v>
      </c>
      <c r="H535" s="23"/>
      <c r="I535" s="13" t="s">
        <v>5</v>
      </c>
      <c r="J535" s="23" t="s">
        <v>481</v>
      </c>
      <c r="K535" s="23"/>
      <c r="L535" s="14"/>
      <c r="M535" s="12">
        <v>110580</v>
      </c>
    </row>
    <row r="536" spans="1:13" ht="15" customHeight="1" x14ac:dyDescent="0.2">
      <c r="A536" s="22" t="s">
        <v>397</v>
      </c>
      <c r="B536" s="22"/>
      <c r="C536" s="22"/>
      <c r="D536" s="22"/>
      <c r="E536" s="23" t="s">
        <v>387</v>
      </c>
      <c r="F536" s="23"/>
      <c r="G536" s="23" t="s">
        <v>84</v>
      </c>
      <c r="H536" s="23"/>
      <c r="I536" s="13" t="s">
        <v>5</v>
      </c>
      <c r="J536" s="23" t="s">
        <v>481</v>
      </c>
      <c r="K536" s="23"/>
      <c r="L536" s="13" t="s">
        <v>398</v>
      </c>
      <c r="M536" s="12">
        <v>110580</v>
      </c>
    </row>
    <row r="537" spans="1:13" ht="34.5" customHeight="1" x14ac:dyDescent="0.2">
      <c r="A537" s="22" t="s">
        <v>90</v>
      </c>
      <c r="B537" s="22"/>
      <c r="C537" s="22"/>
      <c r="D537" s="22"/>
      <c r="E537" s="23" t="s">
        <v>387</v>
      </c>
      <c r="F537" s="23"/>
      <c r="G537" s="23" t="s">
        <v>84</v>
      </c>
      <c r="H537" s="23"/>
      <c r="I537" s="13" t="s">
        <v>5</v>
      </c>
      <c r="J537" s="23" t="s">
        <v>482</v>
      </c>
      <c r="K537" s="23"/>
      <c r="L537" s="14"/>
      <c r="M537" s="12">
        <v>3675006.81</v>
      </c>
    </row>
    <row r="538" spans="1:13" ht="68.25" customHeight="1" x14ac:dyDescent="0.2">
      <c r="A538" s="22" t="s">
        <v>483</v>
      </c>
      <c r="B538" s="22"/>
      <c r="C538" s="22"/>
      <c r="D538" s="22"/>
      <c r="E538" s="23" t="s">
        <v>387</v>
      </c>
      <c r="F538" s="23"/>
      <c r="G538" s="23" t="s">
        <v>84</v>
      </c>
      <c r="H538" s="23"/>
      <c r="I538" s="13" t="s">
        <v>5</v>
      </c>
      <c r="J538" s="23" t="s">
        <v>484</v>
      </c>
      <c r="K538" s="23"/>
      <c r="L538" s="14"/>
      <c r="M538" s="12">
        <v>241560</v>
      </c>
    </row>
    <row r="539" spans="1:13" ht="15" customHeight="1" x14ac:dyDescent="0.2">
      <c r="A539" s="22" t="s">
        <v>397</v>
      </c>
      <c r="B539" s="22"/>
      <c r="C539" s="22"/>
      <c r="D539" s="22"/>
      <c r="E539" s="23" t="s">
        <v>387</v>
      </c>
      <c r="F539" s="23"/>
      <c r="G539" s="23" t="s">
        <v>84</v>
      </c>
      <c r="H539" s="23"/>
      <c r="I539" s="13" t="s">
        <v>5</v>
      </c>
      <c r="J539" s="23" t="s">
        <v>484</v>
      </c>
      <c r="K539" s="23"/>
      <c r="L539" s="13" t="s">
        <v>398</v>
      </c>
      <c r="M539" s="12">
        <v>241560</v>
      </c>
    </row>
    <row r="540" spans="1:13" ht="34.5" customHeight="1" x14ac:dyDescent="0.2">
      <c r="A540" s="22" t="s">
        <v>92</v>
      </c>
      <c r="B540" s="22"/>
      <c r="C540" s="22"/>
      <c r="D540" s="22"/>
      <c r="E540" s="23" t="s">
        <v>387</v>
      </c>
      <c r="F540" s="23"/>
      <c r="G540" s="23" t="s">
        <v>84</v>
      </c>
      <c r="H540" s="23"/>
      <c r="I540" s="13" t="s">
        <v>5</v>
      </c>
      <c r="J540" s="23" t="s">
        <v>485</v>
      </c>
      <c r="K540" s="23"/>
      <c r="L540" s="14"/>
      <c r="M540" s="12">
        <v>3121758.74</v>
      </c>
    </row>
    <row r="541" spans="1:13" ht="15" customHeight="1" x14ac:dyDescent="0.2">
      <c r="A541" s="22" t="s">
        <v>397</v>
      </c>
      <c r="B541" s="22"/>
      <c r="C541" s="22"/>
      <c r="D541" s="22"/>
      <c r="E541" s="23" t="s">
        <v>387</v>
      </c>
      <c r="F541" s="23"/>
      <c r="G541" s="23" t="s">
        <v>84</v>
      </c>
      <c r="H541" s="23"/>
      <c r="I541" s="13" t="s">
        <v>5</v>
      </c>
      <c r="J541" s="23" t="s">
        <v>485</v>
      </c>
      <c r="K541" s="23"/>
      <c r="L541" s="13" t="s">
        <v>398</v>
      </c>
      <c r="M541" s="12">
        <v>3121758.74</v>
      </c>
    </row>
    <row r="542" spans="1:13" ht="34.5" customHeight="1" x14ac:dyDescent="0.2">
      <c r="A542" s="22" t="s">
        <v>486</v>
      </c>
      <c r="B542" s="22"/>
      <c r="C542" s="22"/>
      <c r="D542" s="22"/>
      <c r="E542" s="23" t="s">
        <v>387</v>
      </c>
      <c r="F542" s="23"/>
      <c r="G542" s="23" t="s">
        <v>84</v>
      </c>
      <c r="H542" s="23"/>
      <c r="I542" s="13" t="s">
        <v>5</v>
      </c>
      <c r="J542" s="23" t="s">
        <v>487</v>
      </c>
      <c r="K542" s="23"/>
      <c r="L542" s="14"/>
      <c r="M542" s="12">
        <v>311688.07</v>
      </c>
    </row>
    <row r="543" spans="1:13" ht="15" customHeight="1" x14ac:dyDescent="0.2">
      <c r="A543" s="22" t="s">
        <v>397</v>
      </c>
      <c r="B543" s="22"/>
      <c r="C543" s="22"/>
      <c r="D543" s="22"/>
      <c r="E543" s="23" t="s">
        <v>387</v>
      </c>
      <c r="F543" s="23"/>
      <c r="G543" s="23" t="s">
        <v>84</v>
      </c>
      <c r="H543" s="23"/>
      <c r="I543" s="13" t="s">
        <v>5</v>
      </c>
      <c r="J543" s="23" t="s">
        <v>487</v>
      </c>
      <c r="K543" s="23"/>
      <c r="L543" s="13" t="s">
        <v>398</v>
      </c>
      <c r="M543" s="12">
        <v>311688.07</v>
      </c>
    </row>
    <row r="544" spans="1:13" ht="23.25" customHeight="1" x14ac:dyDescent="0.2">
      <c r="A544" s="22" t="s">
        <v>488</v>
      </c>
      <c r="B544" s="22"/>
      <c r="C544" s="22"/>
      <c r="D544" s="22"/>
      <c r="E544" s="23" t="s">
        <v>387</v>
      </c>
      <c r="F544" s="23"/>
      <c r="G544" s="23" t="s">
        <v>84</v>
      </c>
      <c r="H544" s="23"/>
      <c r="I544" s="13" t="s">
        <v>5</v>
      </c>
      <c r="J544" s="23" t="s">
        <v>489</v>
      </c>
      <c r="K544" s="23"/>
      <c r="L544" s="14"/>
      <c r="M544" s="12">
        <v>447957.38</v>
      </c>
    </row>
    <row r="545" spans="1:13" ht="23.25" customHeight="1" x14ac:dyDescent="0.2">
      <c r="A545" s="22" t="s">
        <v>490</v>
      </c>
      <c r="B545" s="22"/>
      <c r="C545" s="22"/>
      <c r="D545" s="22"/>
      <c r="E545" s="23" t="s">
        <v>387</v>
      </c>
      <c r="F545" s="23"/>
      <c r="G545" s="23" t="s">
        <v>84</v>
      </c>
      <c r="H545" s="23"/>
      <c r="I545" s="13" t="s">
        <v>5</v>
      </c>
      <c r="J545" s="23" t="s">
        <v>491</v>
      </c>
      <c r="K545" s="23"/>
      <c r="L545" s="14"/>
      <c r="M545" s="12">
        <v>447957.38</v>
      </c>
    </row>
    <row r="546" spans="1:13" ht="45.75" customHeight="1" x14ac:dyDescent="0.2">
      <c r="A546" s="22" t="s">
        <v>492</v>
      </c>
      <c r="B546" s="22"/>
      <c r="C546" s="22"/>
      <c r="D546" s="22"/>
      <c r="E546" s="23" t="s">
        <v>387</v>
      </c>
      <c r="F546" s="23"/>
      <c r="G546" s="23" t="s">
        <v>84</v>
      </c>
      <c r="H546" s="23"/>
      <c r="I546" s="13" t="s">
        <v>5</v>
      </c>
      <c r="J546" s="23" t="s">
        <v>493</v>
      </c>
      <c r="K546" s="23"/>
      <c r="L546" s="14"/>
      <c r="M546" s="12">
        <v>447957.38</v>
      </c>
    </row>
    <row r="547" spans="1:13" ht="34.5" customHeight="1" x14ac:dyDescent="0.2">
      <c r="A547" s="22" t="s">
        <v>18</v>
      </c>
      <c r="B547" s="22"/>
      <c r="C547" s="22"/>
      <c r="D547" s="22"/>
      <c r="E547" s="23" t="s">
        <v>387</v>
      </c>
      <c r="F547" s="23"/>
      <c r="G547" s="23" t="s">
        <v>84</v>
      </c>
      <c r="H547" s="23"/>
      <c r="I547" s="13" t="s">
        <v>5</v>
      </c>
      <c r="J547" s="23" t="s">
        <v>493</v>
      </c>
      <c r="K547" s="23"/>
      <c r="L547" s="13" t="s">
        <v>19</v>
      </c>
      <c r="M547" s="12">
        <v>447957.38</v>
      </c>
    </row>
    <row r="548" spans="1:13" ht="34.5" customHeight="1" x14ac:dyDescent="0.2">
      <c r="A548" s="22" t="s">
        <v>414</v>
      </c>
      <c r="B548" s="22"/>
      <c r="C548" s="22"/>
      <c r="D548" s="22"/>
      <c r="E548" s="23" t="s">
        <v>387</v>
      </c>
      <c r="F548" s="23"/>
      <c r="G548" s="23" t="s">
        <v>84</v>
      </c>
      <c r="H548" s="23"/>
      <c r="I548" s="13" t="s">
        <v>5</v>
      </c>
      <c r="J548" s="23" t="s">
        <v>415</v>
      </c>
      <c r="K548" s="23"/>
      <c r="L548" s="14"/>
      <c r="M548" s="12">
        <v>168650</v>
      </c>
    </row>
    <row r="549" spans="1:13" ht="45.75" customHeight="1" x14ac:dyDescent="0.2">
      <c r="A549" s="22" t="s">
        <v>416</v>
      </c>
      <c r="B549" s="22"/>
      <c r="C549" s="22"/>
      <c r="D549" s="22"/>
      <c r="E549" s="23" t="s">
        <v>387</v>
      </c>
      <c r="F549" s="23"/>
      <c r="G549" s="23" t="s">
        <v>84</v>
      </c>
      <c r="H549" s="23"/>
      <c r="I549" s="13" t="s">
        <v>5</v>
      </c>
      <c r="J549" s="23" t="s">
        <v>417</v>
      </c>
      <c r="K549" s="23"/>
      <c r="L549" s="14"/>
      <c r="M549" s="12">
        <v>168650</v>
      </c>
    </row>
    <row r="550" spans="1:13" ht="34.5" customHeight="1" x14ac:dyDescent="0.2">
      <c r="A550" s="22" t="s">
        <v>364</v>
      </c>
      <c r="B550" s="22"/>
      <c r="C550" s="22"/>
      <c r="D550" s="22"/>
      <c r="E550" s="23" t="s">
        <v>387</v>
      </c>
      <c r="F550" s="23"/>
      <c r="G550" s="23" t="s">
        <v>84</v>
      </c>
      <c r="H550" s="23"/>
      <c r="I550" s="13" t="s">
        <v>5</v>
      </c>
      <c r="J550" s="23" t="s">
        <v>494</v>
      </c>
      <c r="K550" s="23"/>
      <c r="L550" s="14"/>
      <c r="M550" s="12">
        <v>64000</v>
      </c>
    </row>
    <row r="551" spans="1:13" ht="15" customHeight="1" x14ac:dyDescent="0.2">
      <c r="A551" s="22" t="s">
        <v>397</v>
      </c>
      <c r="B551" s="22"/>
      <c r="C551" s="22"/>
      <c r="D551" s="22"/>
      <c r="E551" s="23" t="s">
        <v>387</v>
      </c>
      <c r="F551" s="23"/>
      <c r="G551" s="23" t="s">
        <v>84</v>
      </c>
      <c r="H551" s="23"/>
      <c r="I551" s="13" t="s">
        <v>5</v>
      </c>
      <c r="J551" s="23" t="s">
        <v>494</v>
      </c>
      <c r="K551" s="23"/>
      <c r="L551" s="13" t="s">
        <v>398</v>
      </c>
      <c r="M551" s="12">
        <v>64000</v>
      </c>
    </row>
    <row r="552" spans="1:13" ht="23.25" customHeight="1" x14ac:dyDescent="0.2">
      <c r="A552" s="22" t="s">
        <v>479</v>
      </c>
      <c r="B552" s="22"/>
      <c r="C552" s="22"/>
      <c r="D552" s="22"/>
      <c r="E552" s="23" t="s">
        <v>387</v>
      </c>
      <c r="F552" s="23"/>
      <c r="G552" s="23" t="s">
        <v>84</v>
      </c>
      <c r="H552" s="23"/>
      <c r="I552" s="13" t="s">
        <v>5</v>
      </c>
      <c r="J552" s="23" t="s">
        <v>495</v>
      </c>
      <c r="K552" s="23"/>
      <c r="L552" s="14"/>
      <c r="M552" s="12">
        <v>104650</v>
      </c>
    </row>
    <row r="553" spans="1:13" ht="15" customHeight="1" x14ac:dyDescent="0.2">
      <c r="A553" s="22" t="s">
        <v>397</v>
      </c>
      <c r="B553" s="22"/>
      <c r="C553" s="22"/>
      <c r="D553" s="22"/>
      <c r="E553" s="23" t="s">
        <v>387</v>
      </c>
      <c r="F553" s="23"/>
      <c r="G553" s="23" t="s">
        <v>84</v>
      </c>
      <c r="H553" s="23"/>
      <c r="I553" s="13" t="s">
        <v>5</v>
      </c>
      <c r="J553" s="23" t="s">
        <v>495</v>
      </c>
      <c r="K553" s="23"/>
      <c r="L553" s="13" t="s">
        <v>398</v>
      </c>
      <c r="M553" s="12">
        <v>104650</v>
      </c>
    </row>
    <row r="554" spans="1:13" ht="34.5" customHeight="1" x14ac:dyDescent="0.2">
      <c r="A554" s="22" t="s">
        <v>496</v>
      </c>
      <c r="B554" s="22"/>
      <c r="C554" s="22"/>
      <c r="D554" s="22"/>
      <c r="E554" s="23" t="s">
        <v>387</v>
      </c>
      <c r="F554" s="23"/>
      <c r="G554" s="23" t="s">
        <v>84</v>
      </c>
      <c r="H554" s="23"/>
      <c r="I554" s="13" t="s">
        <v>5</v>
      </c>
      <c r="J554" s="23" t="s">
        <v>497</v>
      </c>
      <c r="K554" s="23"/>
      <c r="L554" s="14"/>
      <c r="M554" s="12">
        <v>105000</v>
      </c>
    </row>
    <row r="555" spans="1:13" ht="34.5" customHeight="1" x14ac:dyDescent="0.2">
      <c r="A555" s="22" t="s">
        <v>498</v>
      </c>
      <c r="B555" s="22"/>
      <c r="C555" s="22"/>
      <c r="D555" s="22"/>
      <c r="E555" s="23" t="s">
        <v>387</v>
      </c>
      <c r="F555" s="23"/>
      <c r="G555" s="23" t="s">
        <v>84</v>
      </c>
      <c r="H555" s="23"/>
      <c r="I555" s="13" t="s">
        <v>5</v>
      </c>
      <c r="J555" s="23" t="s">
        <v>499</v>
      </c>
      <c r="K555" s="23"/>
      <c r="L555" s="14"/>
      <c r="M555" s="12">
        <v>105000</v>
      </c>
    </row>
    <row r="556" spans="1:13" ht="34.5" customHeight="1" x14ac:dyDescent="0.2">
      <c r="A556" s="22" t="s">
        <v>500</v>
      </c>
      <c r="B556" s="22"/>
      <c r="C556" s="22"/>
      <c r="D556" s="22"/>
      <c r="E556" s="23" t="s">
        <v>387</v>
      </c>
      <c r="F556" s="23"/>
      <c r="G556" s="23" t="s">
        <v>84</v>
      </c>
      <c r="H556" s="23"/>
      <c r="I556" s="13" t="s">
        <v>5</v>
      </c>
      <c r="J556" s="23" t="s">
        <v>501</v>
      </c>
      <c r="K556" s="23"/>
      <c r="L556" s="14"/>
      <c r="M556" s="12">
        <v>105000</v>
      </c>
    </row>
    <row r="557" spans="1:13" ht="34.5" customHeight="1" x14ac:dyDescent="0.2">
      <c r="A557" s="22" t="s">
        <v>18</v>
      </c>
      <c r="B557" s="22"/>
      <c r="C557" s="22"/>
      <c r="D557" s="22"/>
      <c r="E557" s="23" t="s">
        <v>387</v>
      </c>
      <c r="F557" s="23"/>
      <c r="G557" s="23" t="s">
        <v>84</v>
      </c>
      <c r="H557" s="23"/>
      <c r="I557" s="13" t="s">
        <v>5</v>
      </c>
      <c r="J557" s="23" t="s">
        <v>501</v>
      </c>
      <c r="K557" s="23"/>
      <c r="L557" s="13" t="s">
        <v>19</v>
      </c>
      <c r="M557" s="12">
        <v>105000</v>
      </c>
    </row>
    <row r="558" spans="1:13" ht="23.25" customHeight="1" x14ac:dyDescent="0.2">
      <c r="A558" s="22" t="s">
        <v>502</v>
      </c>
      <c r="B558" s="22"/>
      <c r="C558" s="22"/>
      <c r="D558" s="22"/>
      <c r="E558" s="23" t="s">
        <v>387</v>
      </c>
      <c r="F558" s="23"/>
      <c r="G558" s="23" t="s">
        <v>84</v>
      </c>
      <c r="H558" s="23"/>
      <c r="I558" s="13" t="s">
        <v>5</v>
      </c>
      <c r="J558" s="23" t="s">
        <v>503</v>
      </c>
      <c r="K558" s="23"/>
      <c r="L558" s="14"/>
      <c r="M558" s="12">
        <v>50000</v>
      </c>
    </row>
    <row r="559" spans="1:13" ht="23.25" customHeight="1" x14ac:dyDescent="0.2">
      <c r="A559" s="22" t="s">
        <v>504</v>
      </c>
      <c r="B559" s="22"/>
      <c r="C559" s="22"/>
      <c r="D559" s="22"/>
      <c r="E559" s="23" t="s">
        <v>387</v>
      </c>
      <c r="F559" s="23"/>
      <c r="G559" s="23" t="s">
        <v>84</v>
      </c>
      <c r="H559" s="23"/>
      <c r="I559" s="13" t="s">
        <v>5</v>
      </c>
      <c r="J559" s="23" t="s">
        <v>505</v>
      </c>
      <c r="K559" s="23"/>
      <c r="L559" s="14"/>
      <c r="M559" s="12">
        <v>50000</v>
      </c>
    </row>
    <row r="560" spans="1:13" ht="23.25" customHeight="1" x14ac:dyDescent="0.2">
      <c r="A560" s="22" t="s">
        <v>506</v>
      </c>
      <c r="B560" s="22"/>
      <c r="C560" s="22"/>
      <c r="D560" s="22"/>
      <c r="E560" s="23" t="s">
        <v>387</v>
      </c>
      <c r="F560" s="23"/>
      <c r="G560" s="23" t="s">
        <v>84</v>
      </c>
      <c r="H560" s="23"/>
      <c r="I560" s="13" t="s">
        <v>5</v>
      </c>
      <c r="J560" s="23" t="s">
        <v>507</v>
      </c>
      <c r="K560" s="23"/>
      <c r="L560" s="14"/>
      <c r="M560" s="12">
        <v>40000</v>
      </c>
    </row>
    <row r="561" spans="1:13" ht="34.5" customHeight="1" x14ac:dyDescent="0.2">
      <c r="A561" s="22" t="s">
        <v>18</v>
      </c>
      <c r="B561" s="22"/>
      <c r="C561" s="22"/>
      <c r="D561" s="22"/>
      <c r="E561" s="23" t="s">
        <v>387</v>
      </c>
      <c r="F561" s="23"/>
      <c r="G561" s="23" t="s">
        <v>84</v>
      </c>
      <c r="H561" s="23"/>
      <c r="I561" s="13" t="s">
        <v>5</v>
      </c>
      <c r="J561" s="23" t="s">
        <v>507</v>
      </c>
      <c r="K561" s="23"/>
      <c r="L561" s="13" t="s">
        <v>19</v>
      </c>
      <c r="M561" s="12">
        <v>40000</v>
      </c>
    </row>
    <row r="562" spans="1:13" ht="34.5" customHeight="1" x14ac:dyDescent="0.2">
      <c r="A562" s="22" t="s">
        <v>508</v>
      </c>
      <c r="B562" s="22"/>
      <c r="C562" s="22"/>
      <c r="D562" s="22"/>
      <c r="E562" s="23" t="s">
        <v>387</v>
      </c>
      <c r="F562" s="23"/>
      <c r="G562" s="23" t="s">
        <v>84</v>
      </c>
      <c r="H562" s="23"/>
      <c r="I562" s="13" t="s">
        <v>5</v>
      </c>
      <c r="J562" s="23" t="s">
        <v>509</v>
      </c>
      <c r="K562" s="23"/>
      <c r="L562" s="14"/>
      <c r="M562" s="12">
        <v>5000</v>
      </c>
    </row>
    <row r="563" spans="1:13" ht="15" customHeight="1" x14ac:dyDescent="0.2">
      <c r="A563" s="22" t="s">
        <v>397</v>
      </c>
      <c r="B563" s="22"/>
      <c r="C563" s="22"/>
      <c r="D563" s="22"/>
      <c r="E563" s="23" t="s">
        <v>387</v>
      </c>
      <c r="F563" s="23"/>
      <c r="G563" s="23" t="s">
        <v>84</v>
      </c>
      <c r="H563" s="23"/>
      <c r="I563" s="13" t="s">
        <v>5</v>
      </c>
      <c r="J563" s="23" t="s">
        <v>509</v>
      </c>
      <c r="K563" s="23"/>
      <c r="L563" s="13" t="s">
        <v>398</v>
      </c>
      <c r="M563" s="12">
        <v>5000</v>
      </c>
    </row>
    <row r="564" spans="1:13" ht="23.25" customHeight="1" x14ac:dyDescent="0.2">
      <c r="A564" s="22" t="s">
        <v>479</v>
      </c>
      <c r="B564" s="22"/>
      <c r="C564" s="22"/>
      <c r="D564" s="22"/>
      <c r="E564" s="23" t="s">
        <v>387</v>
      </c>
      <c r="F564" s="23"/>
      <c r="G564" s="23" t="s">
        <v>84</v>
      </c>
      <c r="H564" s="23"/>
      <c r="I564" s="13" t="s">
        <v>5</v>
      </c>
      <c r="J564" s="23" t="s">
        <v>510</v>
      </c>
      <c r="K564" s="23"/>
      <c r="L564" s="14"/>
      <c r="M564" s="12">
        <v>5000</v>
      </c>
    </row>
    <row r="565" spans="1:13" ht="15" customHeight="1" x14ac:dyDescent="0.2">
      <c r="A565" s="22" t="s">
        <v>397</v>
      </c>
      <c r="B565" s="22"/>
      <c r="C565" s="22"/>
      <c r="D565" s="22"/>
      <c r="E565" s="23" t="s">
        <v>387</v>
      </c>
      <c r="F565" s="23"/>
      <c r="G565" s="23" t="s">
        <v>84</v>
      </c>
      <c r="H565" s="23"/>
      <c r="I565" s="13" t="s">
        <v>5</v>
      </c>
      <c r="J565" s="23" t="s">
        <v>510</v>
      </c>
      <c r="K565" s="23"/>
      <c r="L565" s="13" t="s">
        <v>398</v>
      </c>
      <c r="M565" s="12">
        <v>5000</v>
      </c>
    </row>
    <row r="566" spans="1:13" ht="15" customHeight="1" x14ac:dyDescent="0.2">
      <c r="A566" s="22" t="s">
        <v>23</v>
      </c>
      <c r="B566" s="22"/>
      <c r="C566" s="22"/>
      <c r="D566" s="22"/>
      <c r="E566" s="23" t="s">
        <v>387</v>
      </c>
      <c r="F566" s="23"/>
      <c r="G566" s="23" t="s">
        <v>84</v>
      </c>
      <c r="H566" s="23"/>
      <c r="I566" s="13" t="s">
        <v>5</v>
      </c>
      <c r="J566" s="23" t="s">
        <v>24</v>
      </c>
      <c r="K566" s="23"/>
      <c r="L566" s="14"/>
      <c r="M566" s="12">
        <v>696369.06</v>
      </c>
    </row>
    <row r="567" spans="1:13" ht="15" customHeight="1" x14ac:dyDescent="0.2">
      <c r="A567" s="22" t="s">
        <v>25</v>
      </c>
      <c r="B567" s="22"/>
      <c r="C567" s="22"/>
      <c r="D567" s="22"/>
      <c r="E567" s="23" t="s">
        <v>387</v>
      </c>
      <c r="F567" s="23"/>
      <c r="G567" s="23" t="s">
        <v>84</v>
      </c>
      <c r="H567" s="23"/>
      <c r="I567" s="13" t="s">
        <v>5</v>
      </c>
      <c r="J567" s="23" t="s">
        <v>26</v>
      </c>
      <c r="K567" s="23"/>
      <c r="L567" s="14"/>
      <c r="M567" s="12">
        <v>696369.06</v>
      </c>
    </row>
    <row r="568" spans="1:13" ht="23.25" customHeight="1" x14ac:dyDescent="0.2">
      <c r="A568" s="22" t="s">
        <v>506</v>
      </c>
      <c r="B568" s="22"/>
      <c r="C568" s="22"/>
      <c r="D568" s="22"/>
      <c r="E568" s="23" t="s">
        <v>387</v>
      </c>
      <c r="F568" s="23"/>
      <c r="G568" s="23" t="s">
        <v>84</v>
      </c>
      <c r="H568" s="23"/>
      <c r="I568" s="13" t="s">
        <v>5</v>
      </c>
      <c r="J568" s="23" t="s">
        <v>511</v>
      </c>
      <c r="K568" s="23"/>
      <c r="L568" s="14"/>
      <c r="M568" s="12">
        <v>147728</v>
      </c>
    </row>
    <row r="569" spans="1:13" ht="34.5" customHeight="1" x14ac:dyDescent="0.2">
      <c r="A569" s="22" t="s">
        <v>18</v>
      </c>
      <c r="B569" s="22"/>
      <c r="C569" s="22"/>
      <c r="D569" s="22"/>
      <c r="E569" s="23" t="s">
        <v>387</v>
      </c>
      <c r="F569" s="23"/>
      <c r="G569" s="23" t="s">
        <v>84</v>
      </c>
      <c r="H569" s="23"/>
      <c r="I569" s="13" t="s">
        <v>5</v>
      </c>
      <c r="J569" s="23" t="s">
        <v>511</v>
      </c>
      <c r="K569" s="23"/>
      <c r="L569" s="13" t="s">
        <v>19</v>
      </c>
      <c r="M569" s="12">
        <v>147728</v>
      </c>
    </row>
    <row r="570" spans="1:13" ht="34.5" customHeight="1" x14ac:dyDescent="0.2">
      <c r="A570" s="22" t="s">
        <v>512</v>
      </c>
      <c r="B570" s="22"/>
      <c r="C570" s="22"/>
      <c r="D570" s="22"/>
      <c r="E570" s="23" t="s">
        <v>387</v>
      </c>
      <c r="F570" s="23"/>
      <c r="G570" s="23" t="s">
        <v>84</v>
      </c>
      <c r="H570" s="23"/>
      <c r="I570" s="13" t="s">
        <v>5</v>
      </c>
      <c r="J570" s="23" t="s">
        <v>513</v>
      </c>
      <c r="K570" s="23"/>
      <c r="L570" s="14"/>
      <c r="M570" s="12">
        <v>32000</v>
      </c>
    </row>
    <row r="571" spans="1:13" ht="34.5" customHeight="1" x14ac:dyDescent="0.2">
      <c r="A571" s="22" t="s">
        <v>18</v>
      </c>
      <c r="B571" s="22"/>
      <c r="C571" s="22"/>
      <c r="D571" s="22"/>
      <c r="E571" s="23" t="s">
        <v>387</v>
      </c>
      <c r="F571" s="23"/>
      <c r="G571" s="23" t="s">
        <v>84</v>
      </c>
      <c r="H571" s="23"/>
      <c r="I571" s="13" t="s">
        <v>5</v>
      </c>
      <c r="J571" s="23" t="s">
        <v>513</v>
      </c>
      <c r="K571" s="23"/>
      <c r="L571" s="13" t="s">
        <v>19</v>
      </c>
      <c r="M571" s="12">
        <v>32000</v>
      </c>
    </row>
    <row r="572" spans="1:13" ht="23.25" customHeight="1" x14ac:dyDescent="0.2">
      <c r="A572" s="22" t="s">
        <v>129</v>
      </c>
      <c r="B572" s="22"/>
      <c r="C572" s="22"/>
      <c r="D572" s="22"/>
      <c r="E572" s="23" t="s">
        <v>387</v>
      </c>
      <c r="F572" s="23"/>
      <c r="G572" s="23" t="s">
        <v>84</v>
      </c>
      <c r="H572" s="23"/>
      <c r="I572" s="13" t="s">
        <v>5</v>
      </c>
      <c r="J572" s="23" t="s">
        <v>130</v>
      </c>
      <c r="K572" s="23"/>
      <c r="L572" s="14"/>
      <c r="M572" s="12">
        <v>516641.06</v>
      </c>
    </row>
    <row r="573" spans="1:13" ht="15" customHeight="1" x14ac:dyDescent="0.2">
      <c r="A573" s="22" t="s">
        <v>397</v>
      </c>
      <c r="B573" s="22"/>
      <c r="C573" s="22"/>
      <c r="D573" s="22"/>
      <c r="E573" s="23" t="s">
        <v>387</v>
      </c>
      <c r="F573" s="23"/>
      <c r="G573" s="23" t="s">
        <v>84</v>
      </c>
      <c r="H573" s="23"/>
      <c r="I573" s="13" t="s">
        <v>5</v>
      </c>
      <c r="J573" s="23" t="s">
        <v>130</v>
      </c>
      <c r="K573" s="23"/>
      <c r="L573" s="13" t="s">
        <v>398</v>
      </c>
      <c r="M573" s="12">
        <v>516641.06</v>
      </c>
    </row>
    <row r="574" spans="1:13" ht="23.25" customHeight="1" x14ac:dyDescent="0.2">
      <c r="A574" s="22" t="s">
        <v>514</v>
      </c>
      <c r="B574" s="22"/>
      <c r="C574" s="22"/>
      <c r="D574" s="22"/>
      <c r="E574" s="23" t="s">
        <v>387</v>
      </c>
      <c r="F574" s="23"/>
      <c r="G574" s="23" t="s">
        <v>84</v>
      </c>
      <c r="H574" s="23"/>
      <c r="I574" s="13" t="s">
        <v>56</v>
      </c>
      <c r="J574" s="27"/>
      <c r="K574" s="27"/>
      <c r="L574" s="11"/>
      <c r="M574" s="12">
        <v>2363840.5299999998</v>
      </c>
    </row>
    <row r="575" spans="1:13" ht="23.25" customHeight="1" x14ac:dyDescent="0.2">
      <c r="A575" s="22" t="s">
        <v>151</v>
      </c>
      <c r="B575" s="22"/>
      <c r="C575" s="22"/>
      <c r="D575" s="22"/>
      <c r="E575" s="23" t="s">
        <v>387</v>
      </c>
      <c r="F575" s="23"/>
      <c r="G575" s="23" t="s">
        <v>84</v>
      </c>
      <c r="H575" s="23"/>
      <c r="I575" s="13" t="s">
        <v>56</v>
      </c>
      <c r="J575" s="23" t="s">
        <v>152</v>
      </c>
      <c r="K575" s="23"/>
      <c r="L575" s="14"/>
      <c r="M575" s="12">
        <v>2322590.5699999998</v>
      </c>
    </row>
    <row r="576" spans="1:13" ht="23.25" customHeight="1" x14ac:dyDescent="0.2">
      <c r="A576" s="22" t="s">
        <v>156</v>
      </c>
      <c r="B576" s="22"/>
      <c r="C576" s="22"/>
      <c r="D576" s="22"/>
      <c r="E576" s="23" t="s">
        <v>387</v>
      </c>
      <c r="F576" s="23"/>
      <c r="G576" s="23" t="s">
        <v>84</v>
      </c>
      <c r="H576" s="23"/>
      <c r="I576" s="13" t="s">
        <v>56</v>
      </c>
      <c r="J576" s="23" t="s">
        <v>157</v>
      </c>
      <c r="K576" s="23"/>
      <c r="L576" s="14"/>
      <c r="M576" s="12">
        <v>2322590.5699999998</v>
      </c>
    </row>
    <row r="577" spans="1:13" ht="23.25" customHeight="1" x14ac:dyDescent="0.2">
      <c r="A577" s="22" t="s">
        <v>12</v>
      </c>
      <c r="B577" s="22"/>
      <c r="C577" s="22"/>
      <c r="D577" s="22"/>
      <c r="E577" s="23" t="s">
        <v>387</v>
      </c>
      <c r="F577" s="23"/>
      <c r="G577" s="23" t="s">
        <v>84</v>
      </c>
      <c r="H577" s="23"/>
      <c r="I577" s="13" t="s">
        <v>56</v>
      </c>
      <c r="J577" s="23" t="s">
        <v>158</v>
      </c>
      <c r="K577" s="23"/>
      <c r="L577" s="14"/>
      <c r="M577" s="12">
        <v>2077500</v>
      </c>
    </row>
    <row r="578" spans="1:13" ht="23.25" customHeight="1" x14ac:dyDescent="0.2">
      <c r="A578" s="22" t="s">
        <v>160</v>
      </c>
      <c r="B578" s="22"/>
      <c r="C578" s="22"/>
      <c r="D578" s="22"/>
      <c r="E578" s="23" t="s">
        <v>387</v>
      </c>
      <c r="F578" s="23"/>
      <c r="G578" s="23" t="s">
        <v>84</v>
      </c>
      <c r="H578" s="23"/>
      <c r="I578" s="13" t="s">
        <v>56</v>
      </c>
      <c r="J578" s="23" t="s">
        <v>158</v>
      </c>
      <c r="K578" s="23"/>
      <c r="L578" s="13" t="s">
        <v>161</v>
      </c>
      <c r="M578" s="12">
        <v>208000</v>
      </c>
    </row>
    <row r="579" spans="1:13" ht="23.25" customHeight="1" x14ac:dyDescent="0.2">
      <c r="A579" s="22" t="s">
        <v>14</v>
      </c>
      <c r="B579" s="22"/>
      <c r="C579" s="22"/>
      <c r="D579" s="22"/>
      <c r="E579" s="23" t="s">
        <v>387</v>
      </c>
      <c r="F579" s="23"/>
      <c r="G579" s="23" t="s">
        <v>84</v>
      </c>
      <c r="H579" s="23"/>
      <c r="I579" s="13" t="s">
        <v>56</v>
      </c>
      <c r="J579" s="23" t="s">
        <v>158</v>
      </c>
      <c r="K579" s="23"/>
      <c r="L579" s="13" t="s">
        <v>15</v>
      </c>
      <c r="M579" s="12">
        <v>1869500</v>
      </c>
    </row>
    <row r="580" spans="1:13" ht="23.25" customHeight="1" x14ac:dyDescent="0.2">
      <c r="A580" s="22" t="s">
        <v>16</v>
      </c>
      <c r="B580" s="22"/>
      <c r="C580" s="22"/>
      <c r="D580" s="22"/>
      <c r="E580" s="23" t="s">
        <v>387</v>
      </c>
      <c r="F580" s="23"/>
      <c r="G580" s="23" t="s">
        <v>84</v>
      </c>
      <c r="H580" s="23"/>
      <c r="I580" s="13" t="s">
        <v>56</v>
      </c>
      <c r="J580" s="23" t="s">
        <v>159</v>
      </c>
      <c r="K580" s="23"/>
      <c r="L580" s="14"/>
      <c r="M580" s="12">
        <v>245090.57</v>
      </c>
    </row>
    <row r="581" spans="1:13" ht="34.5" customHeight="1" x14ac:dyDescent="0.2">
      <c r="A581" s="22" t="s">
        <v>18</v>
      </c>
      <c r="B581" s="22"/>
      <c r="C581" s="22"/>
      <c r="D581" s="22"/>
      <c r="E581" s="23" t="s">
        <v>387</v>
      </c>
      <c r="F581" s="23"/>
      <c r="G581" s="23" t="s">
        <v>84</v>
      </c>
      <c r="H581" s="23"/>
      <c r="I581" s="13" t="s">
        <v>56</v>
      </c>
      <c r="J581" s="23" t="s">
        <v>159</v>
      </c>
      <c r="K581" s="23"/>
      <c r="L581" s="13" t="s">
        <v>19</v>
      </c>
      <c r="M581" s="12">
        <v>243989.25</v>
      </c>
    </row>
    <row r="582" spans="1:13" ht="15" customHeight="1" x14ac:dyDescent="0.2">
      <c r="A582" s="22" t="s">
        <v>20</v>
      </c>
      <c r="B582" s="22"/>
      <c r="C582" s="22"/>
      <c r="D582" s="22"/>
      <c r="E582" s="23" t="s">
        <v>387</v>
      </c>
      <c r="F582" s="23"/>
      <c r="G582" s="23" t="s">
        <v>84</v>
      </c>
      <c r="H582" s="23"/>
      <c r="I582" s="13" t="s">
        <v>56</v>
      </c>
      <c r="J582" s="23" t="s">
        <v>159</v>
      </c>
      <c r="K582" s="23"/>
      <c r="L582" s="13" t="s">
        <v>3</v>
      </c>
      <c r="M582" s="12">
        <v>1101.32</v>
      </c>
    </row>
    <row r="583" spans="1:13" ht="15" customHeight="1" x14ac:dyDescent="0.2">
      <c r="A583" s="22" t="s">
        <v>23</v>
      </c>
      <c r="B583" s="22"/>
      <c r="C583" s="22"/>
      <c r="D583" s="22"/>
      <c r="E583" s="23" t="s">
        <v>387</v>
      </c>
      <c r="F583" s="23"/>
      <c r="G583" s="23" t="s">
        <v>84</v>
      </c>
      <c r="H583" s="23"/>
      <c r="I583" s="13" t="s">
        <v>56</v>
      </c>
      <c r="J583" s="23" t="s">
        <v>24</v>
      </c>
      <c r="K583" s="23"/>
      <c r="L583" s="14"/>
      <c r="M583" s="12">
        <v>41249.96</v>
      </c>
    </row>
    <row r="584" spans="1:13" ht="15" customHeight="1" x14ac:dyDescent="0.2">
      <c r="A584" s="22" t="s">
        <v>25</v>
      </c>
      <c r="B584" s="22"/>
      <c r="C584" s="22"/>
      <c r="D584" s="22"/>
      <c r="E584" s="23" t="s">
        <v>387</v>
      </c>
      <c r="F584" s="23"/>
      <c r="G584" s="23" t="s">
        <v>84</v>
      </c>
      <c r="H584" s="23"/>
      <c r="I584" s="13" t="s">
        <v>56</v>
      </c>
      <c r="J584" s="23" t="s">
        <v>26</v>
      </c>
      <c r="K584" s="23"/>
      <c r="L584" s="14"/>
      <c r="M584" s="12">
        <v>41249.96</v>
      </c>
    </row>
    <row r="585" spans="1:13" ht="34.5" customHeight="1" x14ac:dyDescent="0.2">
      <c r="A585" s="22" t="s">
        <v>27</v>
      </c>
      <c r="B585" s="22"/>
      <c r="C585" s="22"/>
      <c r="D585" s="22"/>
      <c r="E585" s="23" t="s">
        <v>387</v>
      </c>
      <c r="F585" s="23"/>
      <c r="G585" s="23" t="s">
        <v>84</v>
      </c>
      <c r="H585" s="23"/>
      <c r="I585" s="13" t="s">
        <v>56</v>
      </c>
      <c r="J585" s="23" t="s">
        <v>28</v>
      </c>
      <c r="K585" s="23"/>
      <c r="L585" s="14"/>
      <c r="M585" s="12">
        <v>29278.07</v>
      </c>
    </row>
    <row r="586" spans="1:13" ht="23.25" customHeight="1" x14ac:dyDescent="0.2">
      <c r="A586" s="22" t="s">
        <v>14</v>
      </c>
      <c r="B586" s="22"/>
      <c r="C586" s="22"/>
      <c r="D586" s="22"/>
      <c r="E586" s="23" t="s">
        <v>387</v>
      </c>
      <c r="F586" s="23"/>
      <c r="G586" s="23" t="s">
        <v>84</v>
      </c>
      <c r="H586" s="23"/>
      <c r="I586" s="13" t="s">
        <v>56</v>
      </c>
      <c r="J586" s="23" t="s">
        <v>28</v>
      </c>
      <c r="K586" s="23"/>
      <c r="L586" s="13" t="s">
        <v>15</v>
      </c>
      <c r="M586" s="12">
        <v>29278.07</v>
      </c>
    </row>
    <row r="587" spans="1:13" ht="45.75" customHeight="1" x14ac:dyDescent="0.2">
      <c r="A587" s="22" t="s">
        <v>29</v>
      </c>
      <c r="B587" s="22"/>
      <c r="C587" s="22"/>
      <c r="D587" s="22"/>
      <c r="E587" s="23" t="s">
        <v>387</v>
      </c>
      <c r="F587" s="23"/>
      <c r="G587" s="23" t="s">
        <v>84</v>
      </c>
      <c r="H587" s="23"/>
      <c r="I587" s="13" t="s">
        <v>56</v>
      </c>
      <c r="J587" s="23" t="s">
        <v>30</v>
      </c>
      <c r="K587" s="23"/>
      <c r="L587" s="14"/>
      <c r="M587" s="12">
        <v>11971.89</v>
      </c>
    </row>
    <row r="588" spans="1:13" ht="23.25" customHeight="1" x14ac:dyDescent="0.2">
      <c r="A588" s="22" t="s">
        <v>14</v>
      </c>
      <c r="B588" s="22"/>
      <c r="C588" s="22"/>
      <c r="D588" s="22"/>
      <c r="E588" s="23" t="s">
        <v>387</v>
      </c>
      <c r="F588" s="23"/>
      <c r="G588" s="23" t="s">
        <v>84</v>
      </c>
      <c r="H588" s="23"/>
      <c r="I588" s="13" t="s">
        <v>56</v>
      </c>
      <c r="J588" s="23" t="s">
        <v>30</v>
      </c>
      <c r="K588" s="23"/>
      <c r="L588" s="13" t="s">
        <v>15</v>
      </c>
      <c r="M588" s="12">
        <v>11971.89</v>
      </c>
    </row>
    <row r="589" spans="1:13" ht="15" customHeight="1" x14ac:dyDescent="0.2">
      <c r="A589" s="22" t="s">
        <v>515</v>
      </c>
      <c r="B589" s="22"/>
      <c r="C589" s="22"/>
      <c r="D589" s="22"/>
      <c r="E589" s="23" t="s">
        <v>387</v>
      </c>
      <c r="F589" s="23"/>
      <c r="G589" s="23" t="s">
        <v>32</v>
      </c>
      <c r="H589" s="23"/>
      <c r="I589" s="10"/>
      <c r="J589" s="27"/>
      <c r="K589" s="27"/>
      <c r="L589" s="11"/>
      <c r="M589" s="12">
        <v>7984614.7999999998</v>
      </c>
    </row>
    <row r="590" spans="1:13" ht="15" customHeight="1" x14ac:dyDescent="0.2">
      <c r="A590" s="22" t="s">
        <v>516</v>
      </c>
      <c r="B590" s="22"/>
      <c r="C590" s="22"/>
      <c r="D590" s="22"/>
      <c r="E590" s="23" t="s">
        <v>387</v>
      </c>
      <c r="F590" s="23"/>
      <c r="G590" s="23" t="s">
        <v>32</v>
      </c>
      <c r="H590" s="23"/>
      <c r="I590" s="13" t="s">
        <v>5</v>
      </c>
      <c r="J590" s="27"/>
      <c r="K590" s="27"/>
      <c r="L590" s="11"/>
      <c r="M590" s="12">
        <v>7734614.7999999998</v>
      </c>
    </row>
    <row r="591" spans="1:13" ht="34.5" customHeight="1" x14ac:dyDescent="0.2">
      <c r="A591" s="22" t="s">
        <v>517</v>
      </c>
      <c r="B591" s="22"/>
      <c r="C591" s="22"/>
      <c r="D591" s="22"/>
      <c r="E591" s="23" t="s">
        <v>387</v>
      </c>
      <c r="F591" s="23"/>
      <c r="G591" s="23" t="s">
        <v>32</v>
      </c>
      <c r="H591" s="23"/>
      <c r="I591" s="13" t="s">
        <v>5</v>
      </c>
      <c r="J591" s="23" t="s">
        <v>518</v>
      </c>
      <c r="K591" s="23"/>
      <c r="L591" s="14"/>
      <c r="M591" s="12">
        <v>7597014.7999999998</v>
      </c>
    </row>
    <row r="592" spans="1:13" ht="34.5" customHeight="1" x14ac:dyDescent="0.2">
      <c r="A592" s="22" t="s">
        <v>519</v>
      </c>
      <c r="B592" s="22"/>
      <c r="C592" s="22"/>
      <c r="D592" s="22"/>
      <c r="E592" s="23" t="s">
        <v>387</v>
      </c>
      <c r="F592" s="23"/>
      <c r="G592" s="23" t="s">
        <v>32</v>
      </c>
      <c r="H592" s="23"/>
      <c r="I592" s="13" t="s">
        <v>5</v>
      </c>
      <c r="J592" s="23" t="s">
        <v>520</v>
      </c>
      <c r="K592" s="23"/>
      <c r="L592" s="14"/>
      <c r="M592" s="12">
        <v>7597014.7999999998</v>
      </c>
    </row>
    <row r="593" spans="1:13" ht="45.75" customHeight="1" x14ac:dyDescent="0.2">
      <c r="A593" s="22" t="s">
        <v>521</v>
      </c>
      <c r="B593" s="22"/>
      <c r="C593" s="22"/>
      <c r="D593" s="22"/>
      <c r="E593" s="23" t="s">
        <v>387</v>
      </c>
      <c r="F593" s="23"/>
      <c r="G593" s="23" t="s">
        <v>32</v>
      </c>
      <c r="H593" s="23"/>
      <c r="I593" s="13" t="s">
        <v>5</v>
      </c>
      <c r="J593" s="23" t="s">
        <v>522</v>
      </c>
      <c r="K593" s="23"/>
      <c r="L593" s="14"/>
      <c r="M593" s="12">
        <v>7597014.7999999998</v>
      </c>
    </row>
    <row r="594" spans="1:13" ht="34.5" customHeight="1" x14ac:dyDescent="0.2">
      <c r="A594" s="22" t="s">
        <v>523</v>
      </c>
      <c r="B594" s="22"/>
      <c r="C594" s="22"/>
      <c r="D594" s="22"/>
      <c r="E594" s="23" t="s">
        <v>387</v>
      </c>
      <c r="F594" s="23"/>
      <c r="G594" s="23" t="s">
        <v>32</v>
      </c>
      <c r="H594" s="23"/>
      <c r="I594" s="13" t="s">
        <v>5</v>
      </c>
      <c r="J594" s="23" t="s">
        <v>524</v>
      </c>
      <c r="K594" s="23"/>
      <c r="L594" s="14"/>
      <c r="M594" s="12">
        <v>7597014.7999999998</v>
      </c>
    </row>
    <row r="595" spans="1:13" ht="23.25" customHeight="1" x14ac:dyDescent="0.2">
      <c r="A595" s="22" t="s">
        <v>160</v>
      </c>
      <c r="B595" s="22"/>
      <c r="C595" s="22"/>
      <c r="D595" s="22"/>
      <c r="E595" s="23" t="s">
        <v>387</v>
      </c>
      <c r="F595" s="23"/>
      <c r="G595" s="23" t="s">
        <v>32</v>
      </c>
      <c r="H595" s="23"/>
      <c r="I595" s="13" t="s">
        <v>5</v>
      </c>
      <c r="J595" s="23" t="s">
        <v>524</v>
      </c>
      <c r="K595" s="23"/>
      <c r="L595" s="13" t="s">
        <v>161</v>
      </c>
      <c r="M595" s="12">
        <v>5920646.9199999999</v>
      </c>
    </row>
    <row r="596" spans="1:13" ht="34.5" customHeight="1" x14ac:dyDescent="0.2">
      <c r="A596" s="22" t="s">
        <v>18</v>
      </c>
      <c r="B596" s="22"/>
      <c r="C596" s="22"/>
      <c r="D596" s="22"/>
      <c r="E596" s="23" t="s">
        <v>387</v>
      </c>
      <c r="F596" s="23"/>
      <c r="G596" s="23" t="s">
        <v>32</v>
      </c>
      <c r="H596" s="23"/>
      <c r="I596" s="13" t="s">
        <v>5</v>
      </c>
      <c r="J596" s="23" t="s">
        <v>524</v>
      </c>
      <c r="K596" s="23"/>
      <c r="L596" s="13" t="s">
        <v>19</v>
      </c>
      <c r="M596" s="12">
        <v>1383377.18</v>
      </c>
    </row>
    <row r="597" spans="1:13" ht="15" customHeight="1" x14ac:dyDescent="0.2">
      <c r="A597" s="22" t="s">
        <v>20</v>
      </c>
      <c r="B597" s="22"/>
      <c r="C597" s="22"/>
      <c r="D597" s="22"/>
      <c r="E597" s="23" t="s">
        <v>387</v>
      </c>
      <c r="F597" s="23"/>
      <c r="G597" s="23" t="s">
        <v>32</v>
      </c>
      <c r="H597" s="23"/>
      <c r="I597" s="13" t="s">
        <v>5</v>
      </c>
      <c r="J597" s="23" t="s">
        <v>524</v>
      </c>
      <c r="K597" s="23"/>
      <c r="L597" s="13" t="s">
        <v>3</v>
      </c>
      <c r="M597" s="12">
        <v>292990.7</v>
      </c>
    </row>
    <row r="598" spans="1:13" ht="34.5" customHeight="1" x14ac:dyDescent="0.2">
      <c r="A598" s="22" t="s">
        <v>224</v>
      </c>
      <c r="B598" s="22"/>
      <c r="C598" s="22"/>
      <c r="D598" s="22"/>
      <c r="E598" s="23" t="s">
        <v>387</v>
      </c>
      <c r="F598" s="23"/>
      <c r="G598" s="23" t="s">
        <v>32</v>
      </c>
      <c r="H598" s="23"/>
      <c r="I598" s="13" t="s">
        <v>5</v>
      </c>
      <c r="J598" s="23" t="s">
        <v>225</v>
      </c>
      <c r="K598" s="23"/>
      <c r="L598" s="14"/>
      <c r="M598" s="12">
        <v>100000</v>
      </c>
    </row>
    <row r="599" spans="1:13" ht="34.5" customHeight="1" x14ac:dyDescent="0.2">
      <c r="A599" s="22" t="s">
        <v>525</v>
      </c>
      <c r="B599" s="22"/>
      <c r="C599" s="22"/>
      <c r="D599" s="22"/>
      <c r="E599" s="23" t="s">
        <v>387</v>
      </c>
      <c r="F599" s="23"/>
      <c r="G599" s="23" t="s">
        <v>32</v>
      </c>
      <c r="H599" s="23"/>
      <c r="I599" s="13" t="s">
        <v>5</v>
      </c>
      <c r="J599" s="23" t="s">
        <v>526</v>
      </c>
      <c r="K599" s="23"/>
      <c r="L599" s="14"/>
      <c r="M599" s="12">
        <v>100000</v>
      </c>
    </row>
    <row r="600" spans="1:13" ht="45.75" customHeight="1" x14ac:dyDescent="0.2">
      <c r="A600" s="22" t="s">
        <v>527</v>
      </c>
      <c r="B600" s="22"/>
      <c r="C600" s="22"/>
      <c r="D600" s="22"/>
      <c r="E600" s="23" t="s">
        <v>387</v>
      </c>
      <c r="F600" s="23"/>
      <c r="G600" s="23" t="s">
        <v>32</v>
      </c>
      <c r="H600" s="23"/>
      <c r="I600" s="13" t="s">
        <v>5</v>
      </c>
      <c r="J600" s="23" t="s">
        <v>528</v>
      </c>
      <c r="K600" s="23"/>
      <c r="L600" s="14"/>
      <c r="M600" s="12">
        <v>100000</v>
      </c>
    </row>
    <row r="601" spans="1:13" ht="23.25" customHeight="1" x14ac:dyDescent="0.2">
      <c r="A601" s="22" t="s">
        <v>529</v>
      </c>
      <c r="B601" s="22"/>
      <c r="C601" s="22"/>
      <c r="D601" s="22"/>
      <c r="E601" s="23" t="s">
        <v>387</v>
      </c>
      <c r="F601" s="23"/>
      <c r="G601" s="23" t="s">
        <v>32</v>
      </c>
      <c r="H601" s="23"/>
      <c r="I601" s="13" t="s">
        <v>5</v>
      </c>
      <c r="J601" s="23" t="s">
        <v>530</v>
      </c>
      <c r="K601" s="23"/>
      <c r="L601" s="14"/>
      <c r="M601" s="12">
        <v>100000</v>
      </c>
    </row>
    <row r="602" spans="1:13" ht="34.5" customHeight="1" x14ac:dyDescent="0.2">
      <c r="A602" s="22" t="s">
        <v>18</v>
      </c>
      <c r="B602" s="22"/>
      <c r="C602" s="22"/>
      <c r="D602" s="22"/>
      <c r="E602" s="23" t="s">
        <v>387</v>
      </c>
      <c r="F602" s="23"/>
      <c r="G602" s="23" t="s">
        <v>32</v>
      </c>
      <c r="H602" s="23"/>
      <c r="I602" s="13" t="s">
        <v>5</v>
      </c>
      <c r="J602" s="23" t="s">
        <v>530</v>
      </c>
      <c r="K602" s="23"/>
      <c r="L602" s="13" t="s">
        <v>19</v>
      </c>
      <c r="M602" s="12">
        <v>100000</v>
      </c>
    </row>
    <row r="603" spans="1:13" ht="34.5" customHeight="1" x14ac:dyDescent="0.2">
      <c r="A603" s="22" t="s">
        <v>414</v>
      </c>
      <c r="B603" s="22"/>
      <c r="C603" s="22"/>
      <c r="D603" s="22"/>
      <c r="E603" s="23" t="s">
        <v>387</v>
      </c>
      <c r="F603" s="23"/>
      <c r="G603" s="23" t="s">
        <v>32</v>
      </c>
      <c r="H603" s="23"/>
      <c r="I603" s="13" t="s">
        <v>5</v>
      </c>
      <c r="J603" s="23" t="s">
        <v>415</v>
      </c>
      <c r="K603" s="23"/>
      <c r="L603" s="14"/>
      <c r="M603" s="12">
        <v>37600</v>
      </c>
    </row>
    <row r="604" spans="1:13" ht="45.75" customHeight="1" x14ac:dyDescent="0.2">
      <c r="A604" s="22" t="s">
        <v>416</v>
      </c>
      <c r="B604" s="22"/>
      <c r="C604" s="22"/>
      <c r="D604" s="22"/>
      <c r="E604" s="23" t="s">
        <v>387</v>
      </c>
      <c r="F604" s="23"/>
      <c r="G604" s="23" t="s">
        <v>32</v>
      </c>
      <c r="H604" s="23"/>
      <c r="I604" s="13" t="s">
        <v>5</v>
      </c>
      <c r="J604" s="23" t="s">
        <v>417</v>
      </c>
      <c r="K604" s="23"/>
      <c r="L604" s="14"/>
      <c r="M604" s="12">
        <v>37600</v>
      </c>
    </row>
    <row r="605" spans="1:13" ht="45.75" customHeight="1" x14ac:dyDescent="0.2">
      <c r="A605" s="22" t="s">
        <v>531</v>
      </c>
      <c r="B605" s="22"/>
      <c r="C605" s="22"/>
      <c r="D605" s="22"/>
      <c r="E605" s="23" t="s">
        <v>387</v>
      </c>
      <c r="F605" s="23"/>
      <c r="G605" s="23" t="s">
        <v>32</v>
      </c>
      <c r="H605" s="23"/>
      <c r="I605" s="13" t="s">
        <v>5</v>
      </c>
      <c r="J605" s="23" t="s">
        <v>532</v>
      </c>
      <c r="K605" s="23"/>
      <c r="L605" s="14"/>
      <c r="M605" s="12">
        <v>37600</v>
      </c>
    </row>
    <row r="606" spans="1:13" ht="34.5" customHeight="1" x14ac:dyDescent="0.2">
      <c r="A606" s="22" t="s">
        <v>18</v>
      </c>
      <c r="B606" s="22"/>
      <c r="C606" s="22"/>
      <c r="D606" s="22"/>
      <c r="E606" s="23" t="s">
        <v>387</v>
      </c>
      <c r="F606" s="23"/>
      <c r="G606" s="23" t="s">
        <v>32</v>
      </c>
      <c r="H606" s="23"/>
      <c r="I606" s="13" t="s">
        <v>5</v>
      </c>
      <c r="J606" s="23" t="s">
        <v>532</v>
      </c>
      <c r="K606" s="23"/>
      <c r="L606" s="13" t="s">
        <v>19</v>
      </c>
      <c r="M606" s="12">
        <v>37600</v>
      </c>
    </row>
    <row r="607" spans="1:13" ht="15" customHeight="1" x14ac:dyDescent="0.2">
      <c r="A607" s="22" t="s">
        <v>533</v>
      </c>
      <c r="B607" s="22"/>
      <c r="C607" s="22"/>
      <c r="D607" s="22"/>
      <c r="E607" s="23" t="s">
        <v>387</v>
      </c>
      <c r="F607" s="23"/>
      <c r="G607" s="23" t="s">
        <v>32</v>
      </c>
      <c r="H607" s="23"/>
      <c r="I607" s="13" t="s">
        <v>44</v>
      </c>
      <c r="J607" s="27"/>
      <c r="K607" s="27"/>
      <c r="L607" s="11"/>
      <c r="M607" s="12">
        <v>250000</v>
      </c>
    </row>
    <row r="608" spans="1:13" ht="34.5" customHeight="1" x14ac:dyDescent="0.2">
      <c r="A608" s="22" t="s">
        <v>517</v>
      </c>
      <c r="B608" s="22"/>
      <c r="C608" s="22"/>
      <c r="D608" s="22"/>
      <c r="E608" s="23" t="s">
        <v>387</v>
      </c>
      <c r="F608" s="23"/>
      <c r="G608" s="23" t="s">
        <v>32</v>
      </c>
      <c r="H608" s="23"/>
      <c r="I608" s="13" t="s">
        <v>44</v>
      </c>
      <c r="J608" s="23" t="s">
        <v>518</v>
      </c>
      <c r="K608" s="23"/>
      <c r="L608" s="14"/>
      <c r="M608" s="12">
        <v>250000</v>
      </c>
    </row>
    <row r="609" spans="1:13" ht="34.5" customHeight="1" x14ac:dyDescent="0.2">
      <c r="A609" s="22" t="s">
        <v>519</v>
      </c>
      <c r="B609" s="22"/>
      <c r="C609" s="22"/>
      <c r="D609" s="22"/>
      <c r="E609" s="23" t="s">
        <v>387</v>
      </c>
      <c r="F609" s="23"/>
      <c r="G609" s="23" t="s">
        <v>32</v>
      </c>
      <c r="H609" s="23"/>
      <c r="I609" s="13" t="s">
        <v>44</v>
      </c>
      <c r="J609" s="23" t="s">
        <v>520</v>
      </c>
      <c r="K609" s="23"/>
      <c r="L609" s="14"/>
      <c r="M609" s="12">
        <v>250000</v>
      </c>
    </row>
    <row r="610" spans="1:13" ht="45.75" customHeight="1" x14ac:dyDescent="0.2">
      <c r="A610" s="22" t="s">
        <v>521</v>
      </c>
      <c r="B610" s="22"/>
      <c r="C610" s="22"/>
      <c r="D610" s="22"/>
      <c r="E610" s="23" t="s">
        <v>387</v>
      </c>
      <c r="F610" s="23"/>
      <c r="G610" s="23" t="s">
        <v>32</v>
      </c>
      <c r="H610" s="23"/>
      <c r="I610" s="13" t="s">
        <v>44</v>
      </c>
      <c r="J610" s="23" t="s">
        <v>522</v>
      </c>
      <c r="K610" s="23"/>
      <c r="L610" s="14"/>
      <c r="M610" s="12">
        <v>250000</v>
      </c>
    </row>
    <row r="611" spans="1:13" ht="23.25" customHeight="1" x14ac:dyDescent="0.2">
      <c r="A611" s="22" t="s">
        <v>534</v>
      </c>
      <c r="B611" s="22"/>
      <c r="C611" s="22"/>
      <c r="D611" s="22"/>
      <c r="E611" s="23" t="s">
        <v>387</v>
      </c>
      <c r="F611" s="23"/>
      <c r="G611" s="23" t="s">
        <v>32</v>
      </c>
      <c r="H611" s="23"/>
      <c r="I611" s="13" t="s">
        <v>44</v>
      </c>
      <c r="J611" s="23" t="s">
        <v>535</v>
      </c>
      <c r="K611" s="23"/>
      <c r="L611" s="14"/>
      <c r="M611" s="12">
        <v>250000</v>
      </c>
    </row>
    <row r="612" spans="1:13" ht="34.5" customHeight="1" x14ac:dyDescent="0.2">
      <c r="A612" s="22" t="s">
        <v>18</v>
      </c>
      <c r="B612" s="22"/>
      <c r="C612" s="22"/>
      <c r="D612" s="22"/>
      <c r="E612" s="23" t="s">
        <v>387</v>
      </c>
      <c r="F612" s="23"/>
      <c r="G612" s="23" t="s">
        <v>32</v>
      </c>
      <c r="H612" s="23"/>
      <c r="I612" s="13" t="s">
        <v>44</v>
      </c>
      <c r="J612" s="23" t="s">
        <v>535</v>
      </c>
      <c r="K612" s="23"/>
      <c r="L612" s="13" t="s">
        <v>19</v>
      </c>
      <c r="M612" s="12">
        <v>250000</v>
      </c>
    </row>
    <row r="613" spans="1:13" ht="34.5" customHeight="1" x14ac:dyDescent="0.2">
      <c r="A613" s="28" t="s">
        <v>640</v>
      </c>
      <c r="B613" s="28"/>
      <c r="C613" s="28"/>
      <c r="D613" s="28"/>
      <c r="E613" s="29" t="s">
        <v>536</v>
      </c>
      <c r="F613" s="29"/>
      <c r="G613" s="29"/>
      <c r="H613" s="29"/>
      <c r="I613" s="15"/>
      <c r="J613" s="29"/>
      <c r="K613" s="29"/>
      <c r="L613" s="16"/>
      <c r="M613" s="17">
        <v>934001554.66999996</v>
      </c>
    </row>
    <row r="614" spans="1:13" ht="23.25" customHeight="1" x14ac:dyDescent="0.2">
      <c r="A614" s="22" t="s">
        <v>215</v>
      </c>
      <c r="B614" s="22"/>
      <c r="C614" s="22"/>
      <c r="D614" s="22"/>
      <c r="E614" s="23" t="s">
        <v>536</v>
      </c>
      <c r="F614" s="23"/>
      <c r="G614" s="23" t="s">
        <v>46</v>
      </c>
      <c r="H614" s="23"/>
      <c r="I614" s="10"/>
      <c r="J614" s="27"/>
      <c r="K614" s="27"/>
      <c r="L614" s="11"/>
      <c r="M614" s="12">
        <v>7006069.7699999996</v>
      </c>
    </row>
    <row r="615" spans="1:13" ht="15" customHeight="1" x14ac:dyDescent="0.2">
      <c r="A615" s="22" t="s">
        <v>537</v>
      </c>
      <c r="B615" s="22"/>
      <c r="C615" s="22"/>
      <c r="D615" s="22"/>
      <c r="E615" s="23" t="s">
        <v>536</v>
      </c>
      <c r="F615" s="23"/>
      <c r="G615" s="23" t="s">
        <v>46</v>
      </c>
      <c r="H615" s="23"/>
      <c r="I615" s="13" t="s">
        <v>58</v>
      </c>
      <c r="J615" s="27"/>
      <c r="K615" s="27"/>
      <c r="L615" s="11"/>
      <c r="M615" s="12">
        <v>7006069.7699999996</v>
      </c>
    </row>
    <row r="616" spans="1:13" ht="15" customHeight="1" x14ac:dyDescent="0.2">
      <c r="A616" s="22" t="s">
        <v>23</v>
      </c>
      <c r="B616" s="22"/>
      <c r="C616" s="22"/>
      <c r="D616" s="22"/>
      <c r="E616" s="23" t="s">
        <v>536</v>
      </c>
      <c r="F616" s="23"/>
      <c r="G616" s="23" t="s">
        <v>46</v>
      </c>
      <c r="H616" s="23"/>
      <c r="I616" s="13" t="s">
        <v>58</v>
      </c>
      <c r="J616" s="23" t="s">
        <v>24</v>
      </c>
      <c r="K616" s="23"/>
      <c r="L616" s="14"/>
      <c r="M616" s="12">
        <v>7006069.7699999996</v>
      </c>
    </row>
    <row r="617" spans="1:13" ht="15" customHeight="1" x14ac:dyDescent="0.2">
      <c r="A617" s="22" t="s">
        <v>25</v>
      </c>
      <c r="B617" s="22"/>
      <c r="C617" s="22"/>
      <c r="D617" s="22"/>
      <c r="E617" s="23" t="s">
        <v>536</v>
      </c>
      <c r="F617" s="23"/>
      <c r="G617" s="23" t="s">
        <v>46</v>
      </c>
      <c r="H617" s="23"/>
      <c r="I617" s="13" t="s">
        <v>58</v>
      </c>
      <c r="J617" s="23" t="s">
        <v>26</v>
      </c>
      <c r="K617" s="23"/>
      <c r="L617" s="14"/>
      <c r="M617" s="12">
        <v>7006069.7699999996</v>
      </c>
    </row>
    <row r="618" spans="1:13" ht="57" customHeight="1" x14ac:dyDescent="0.2">
      <c r="A618" s="22" t="s">
        <v>538</v>
      </c>
      <c r="B618" s="22"/>
      <c r="C618" s="22"/>
      <c r="D618" s="22"/>
      <c r="E618" s="23" t="s">
        <v>536</v>
      </c>
      <c r="F618" s="23"/>
      <c r="G618" s="23" t="s">
        <v>46</v>
      </c>
      <c r="H618" s="23"/>
      <c r="I618" s="13" t="s">
        <v>58</v>
      </c>
      <c r="J618" s="23" t="s">
        <v>539</v>
      </c>
      <c r="K618" s="23"/>
      <c r="L618" s="14"/>
      <c r="M618" s="12">
        <v>7006069.7699999996</v>
      </c>
    </row>
    <row r="619" spans="1:13" ht="34.5" customHeight="1" x14ac:dyDescent="0.2">
      <c r="A619" s="22" t="s">
        <v>18</v>
      </c>
      <c r="B619" s="22"/>
      <c r="C619" s="22"/>
      <c r="D619" s="22"/>
      <c r="E619" s="23" t="s">
        <v>536</v>
      </c>
      <c r="F619" s="23"/>
      <c r="G619" s="23" t="s">
        <v>46</v>
      </c>
      <c r="H619" s="23"/>
      <c r="I619" s="13" t="s">
        <v>58</v>
      </c>
      <c r="J619" s="23" t="s">
        <v>539</v>
      </c>
      <c r="K619" s="23"/>
      <c r="L619" s="13" t="s">
        <v>19</v>
      </c>
      <c r="M619" s="12">
        <v>7006069.7699999996</v>
      </c>
    </row>
    <row r="620" spans="1:13" ht="15" customHeight="1" x14ac:dyDescent="0.2">
      <c r="A620" s="22" t="s">
        <v>399</v>
      </c>
      <c r="B620" s="22"/>
      <c r="C620" s="22"/>
      <c r="D620" s="22"/>
      <c r="E620" s="23" t="s">
        <v>536</v>
      </c>
      <c r="F620" s="23"/>
      <c r="G620" s="23" t="s">
        <v>400</v>
      </c>
      <c r="H620" s="23"/>
      <c r="I620" s="10"/>
      <c r="J620" s="27"/>
      <c r="K620" s="27"/>
      <c r="L620" s="11"/>
      <c r="M620" s="12">
        <v>924721045.08000004</v>
      </c>
    </row>
    <row r="621" spans="1:13" ht="15" customHeight="1" x14ac:dyDescent="0.2">
      <c r="A621" s="22" t="s">
        <v>540</v>
      </c>
      <c r="B621" s="22"/>
      <c r="C621" s="22"/>
      <c r="D621" s="22"/>
      <c r="E621" s="23" t="s">
        <v>536</v>
      </c>
      <c r="F621" s="23"/>
      <c r="G621" s="23" t="s">
        <v>400</v>
      </c>
      <c r="H621" s="23"/>
      <c r="I621" s="13" t="s">
        <v>5</v>
      </c>
      <c r="J621" s="27"/>
      <c r="K621" s="27"/>
      <c r="L621" s="11"/>
      <c r="M621" s="12">
        <v>299060374.60000002</v>
      </c>
    </row>
    <row r="622" spans="1:13" ht="34.5" customHeight="1" x14ac:dyDescent="0.2">
      <c r="A622" s="22" t="s">
        <v>541</v>
      </c>
      <c r="B622" s="22"/>
      <c r="C622" s="22"/>
      <c r="D622" s="22"/>
      <c r="E622" s="23" t="s">
        <v>536</v>
      </c>
      <c r="F622" s="23"/>
      <c r="G622" s="23" t="s">
        <v>400</v>
      </c>
      <c r="H622" s="23"/>
      <c r="I622" s="13" t="s">
        <v>5</v>
      </c>
      <c r="J622" s="23" t="s">
        <v>542</v>
      </c>
      <c r="K622" s="23"/>
      <c r="L622" s="14"/>
      <c r="M622" s="12">
        <v>296270073.75</v>
      </c>
    </row>
    <row r="623" spans="1:13" ht="34.5" customHeight="1" x14ac:dyDescent="0.2">
      <c r="A623" s="22" t="s">
        <v>543</v>
      </c>
      <c r="B623" s="22"/>
      <c r="C623" s="22"/>
      <c r="D623" s="22"/>
      <c r="E623" s="23" t="s">
        <v>536</v>
      </c>
      <c r="F623" s="23"/>
      <c r="G623" s="23" t="s">
        <v>400</v>
      </c>
      <c r="H623" s="23"/>
      <c r="I623" s="13" t="s">
        <v>5</v>
      </c>
      <c r="J623" s="23" t="s">
        <v>544</v>
      </c>
      <c r="K623" s="23"/>
      <c r="L623" s="14"/>
      <c r="M623" s="12">
        <v>296270073.75</v>
      </c>
    </row>
    <row r="624" spans="1:13" ht="34.5" customHeight="1" x14ac:dyDescent="0.2">
      <c r="A624" s="22" t="s">
        <v>545</v>
      </c>
      <c r="B624" s="22"/>
      <c r="C624" s="22"/>
      <c r="D624" s="22"/>
      <c r="E624" s="23" t="s">
        <v>536</v>
      </c>
      <c r="F624" s="23"/>
      <c r="G624" s="23" t="s">
        <v>400</v>
      </c>
      <c r="H624" s="23"/>
      <c r="I624" s="13" t="s">
        <v>5</v>
      </c>
      <c r="J624" s="23" t="s">
        <v>546</v>
      </c>
      <c r="K624" s="23"/>
      <c r="L624" s="14"/>
      <c r="M624" s="12">
        <v>291073828.64999998</v>
      </c>
    </row>
    <row r="625" spans="1:13" ht="34.5" customHeight="1" x14ac:dyDescent="0.2">
      <c r="A625" s="22" t="s">
        <v>547</v>
      </c>
      <c r="B625" s="22"/>
      <c r="C625" s="22"/>
      <c r="D625" s="22"/>
      <c r="E625" s="23" t="s">
        <v>536</v>
      </c>
      <c r="F625" s="23"/>
      <c r="G625" s="23" t="s">
        <v>400</v>
      </c>
      <c r="H625" s="23"/>
      <c r="I625" s="13" t="s">
        <v>5</v>
      </c>
      <c r="J625" s="23" t="s">
        <v>548</v>
      </c>
      <c r="K625" s="23"/>
      <c r="L625" s="14"/>
      <c r="M625" s="12">
        <v>83914117.719999999</v>
      </c>
    </row>
    <row r="626" spans="1:13" ht="23.25" customHeight="1" x14ac:dyDescent="0.2">
      <c r="A626" s="22" t="s">
        <v>160</v>
      </c>
      <c r="B626" s="22"/>
      <c r="C626" s="22"/>
      <c r="D626" s="22"/>
      <c r="E626" s="23" t="s">
        <v>536</v>
      </c>
      <c r="F626" s="23"/>
      <c r="G626" s="23" t="s">
        <v>400</v>
      </c>
      <c r="H626" s="23"/>
      <c r="I626" s="13" t="s">
        <v>5</v>
      </c>
      <c r="J626" s="23" t="s">
        <v>548</v>
      </c>
      <c r="K626" s="23"/>
      <c r="L626" s="13" t="s">
        <v>161</v>
      </c>
      <c r="M626" s="12">
        <v>28141152.510000002</v>
      </c>
    </row>
    <row r="627" spans="1:13" ht="34.5" customHeight="1" x14ac:dyDescent="0.2">
      <c r="A627" s="22" t="s">
        <v>18</v>
      </c>
      <c r="B627" s="22"/>
      <c r="C627" s="22"/>
      <c r="D627" s="22"/>
      <c r="E627" s="23" t="s">
        <v>536</v>
      </c>
      <c r="F627" s="23"/>
      <c r="G627" s="23" t="s">
        <v>400</v>
      </c>
      <c r="H627" s="23"/>
      <c r="I627" s="13" t="s">
        <v>5</v>
      </c>
      <c r="J627" s="23" t="s">
        <v>548</v>
      </c>
      <c r="K627" s="23"/>
      <c r="L627" s="13" t="s">
        <v>19</v>
      </c>
      <c r="M627" s="12">
        <v>55433539.210000001</v>
      </c>
    </row>
    <row r="628" spans="1:13" ht="15" customHeight="1" x14ac:dyDescent="0.2">
      <c r="A628" s="22" t="s">
        <v>20</v>
      </c>
      <c r="B628" s="22"/>
      <c r="C628" s="22"/>
      <c r="D628" s="22"/>
      <c r="E628" s="23" t="s">
        <v>536</v>
      </c>
      <c r="F628" s="23"/>
      <c r="G628" s="23" t="s">
        <v>400</v>
      </c>
      <c r="H628" s="23"/>
      <c r="I628" s="13" t="s">
        <v>5</v>
      </c>
      <c r="J628" s="23" t="s">
        <v>548</v>
      </c>
      <c r="K628" s="23"/>
      <c r="L628" s="13" t="s">
        <v>3</v>
      </c>
      <c r="M628" s="12">
        <v>339426</v>
      </c>
    </row>
    <row r="629" spans="1:13" ht="15" customHeight="1" x14ac:dyDescent="0.2">
      <c r="A629" s="22" t="s">
        <v>549</v>
      </c>
      <c r="B629" s="22"/>
      <c r="C629" s="22"/>
      <c r="D629" s="22"/>
      <c r="E629" s="23" t="s">
        <v>536</v>
      </c>
      <c r="F629" s="23"/>
      <c r="G629" s="23" t="s">
        <v>400</v>
      </c>
      <c r="H629" s="23"/>
      <c r="I629" s="13" t="s">
        <v>5</v>
      </c>
      <c r="J629" s="23" t="s">
        <v>550</v>
      </c>
      <c r="K629" s="23"/>
      <c r="L629" s="14"/>
      <c r="M629" s="12">
        <v>199504936.43000001</v>
      </c>
    </row>
    <row r="630" spans="1:13" ht="23.25" customHeight="1" x14ac:dyDescent="0.2">
      <c r="A630" s="22" t="s">
        <v>160</v>
      </c>
      <c r="B630" s="22"/>
      <c r="C630" s="22"/>
      <c r="D630" s="22"/>
      <c r="E630" s="23" t="s">
        <v>536</v>
      </c>
      <c r="F630" s="23"/>
      <c r="G630" s="23" t="s">
        <v>400</v>
      </c>
      <c r="H630" s="23"/>
      <c r="I630" s="13" t="s">
        <v>5</v>
      </c>
      <c r="J630" s="23" t="s">
        <v>550</v>
      </c>
      <c r="K630" s="23"/>
      <c r="L630" s="13" t="s">
        <v>161</v>
      </c>
      <c r="M630" s="12">
        <v>189165386.28999999</v>
      </c>
    </row>
    <row r="631" spans="1:13" ht="34.5" customHeight="1" x14ac:dyDescent="0.2">
      <c r="A631" s="22" t="s">
        <v>18</v>
      </c>
      <c r="B631" s="22"/>
      <c r="C631" s="22"/>
      <c r="D631" s="22"/>
      <c r="E631" s="23" t="s">
        <v>536</v>
      </c>
      <c r="F631" s="23"/>
      <c r="G631" s="23" t="s">
        <v>400</v>
      </c>
      <c r="H631" s="23"/>
      <c r="I631" s="13" t="s">
        <v>5</v>
      </c>
      <c r="J631" s="23" t="s">
        <v>550</v>
      </c>
      <c r="K631" s="23"/>
      <c r="L631" s="13" t="s">
        <v>19</v>
      </c>
      <c r="M631" s="12">
        <v>10339550.140000001</v>
      </c>
    </row>
    <row r="632" spans="1:13" ht="34.5" customHeight="1" x14ac:dyDescent="0.2">
      <c r="A632" s="22" t="s">
        <v>551</v>
      </c>
      <c r="B632" s="22"/>
      <c r="C632" s="22"/>
      <c r="D632" s="22"/>
      <c r="E632" s="23" t="s">
        <v>536</v>
      </c>
      <c r="F632" s="23"/>
      <c r="G632" s="23" t="s">
        <v>400</v>
      </c>
      <c r="H632" s="23"/>
      <c r="I632" s="13" t="s">
        <v>5</v>
      </c>
      <c r="J632" s="23" t="s">
        <v>552</v>
      </c>
      <c r="K632" s="23"/>
      <c r="L632" s="14"/>
      <c r="M632" s="12">
        <v>7654774.5</v>
      </c>
    </row>
    <row r="633" spans="1:13" ht="34.5" customHeight="1" x14ac:dyDescent="0.2">
      <c r="A633" s="22" t="s">
        <v>18</v>
      </c>
      <c r="B633" s="22"/>
      <c r="C633" s="22"/>
      <c r="D633" s="22"/>
      <c r="E633" s="23" t="s">
        <v>536</v>
      </c>
      <c r="F633" s="23"/>
      <c r="G633" s="23" t="s">
        <v>400</v>
      </c>
      <c r="H633" s="23"/>
      <c r="I633" s="13" t="s">
        <v>5</v>
      </c>
      <c r="J633" s="23" t="s">
        <v>552</v>
      </c>
      <c r="K633" s="23"/>
      <c r="L633" s="13" t="s">
        <v>19</v>
      </c>
      <c r="M633" s="12">
        <v>7654774.5</v>
      </c>
    </row>
    <row r="634" spans="1:13" ht="34.5" customHeight="1" x14ac:dyDescent="0.2">
      <c r="A634" s="22" t="s">
        <v>553</v>
      </c>
      <c r="B634" s="22"/>
      <c r="C634" s="22"/>
      <c r="D634" s="22"/>
      <c r="E634" s="23" t="s">
        <v>536</v>
      </c>
      <c r="F634" s="23"/>
      <c r="G634" s="23" t="s">
        <v>400</v>
      </c>
      <c r="H634" s="23"/>
      <c r="I634" s="13" t="s">
        <v>5</v>
      </c>
      <c r="J634" s="23" t="s">
        <v>554</v>
      </c>
      <c r="K634" s="23"/>
      <c r="L634" s="14"/>
      <c r="M634" s="12">
        <v>5196245.0999999996</v>
      </c>
    </row>
    <row r="635" spans="1:13" ht="147" customHeight="1" x14ac:dyDescent="0.2">
      <c r="A635" s="22" t="s">
        <v>555</v>
      </c>
      <c r="B635" s="22"/>
      <c r="C635" s="22"/>
      <c r="D635" s="22"/>
      <c r="E635" s="23" t="s">
        <v>536</v>
      </c>
      <c r="F635" s="23"/>
      <c r="G635" s="23" t="s">
        <v>400</v>
      </c>
      <c r="H635" s="23"/>
      <c r="I635" s="13" t="s">
        <v>5</v>
      </c>
      <c r="J635" s="23" t="s">
        <v>556</v>
      </c>
      <c r="K635" s="23"/>
      <c r="L635" s="14"/>
      <c r="M635" s="12">
        <v>1261003.8799999999</v>
      </c>
    </row>
    <row r="636" spans="1:13" ht="34.5" customHeight="1" x14ac:dyDescent="0.2">
      <c r="A636" s="22" t="s">
        <v>18</v>
      </c>
      <c r="B636" s="22"/>
      <c r="C636" s="22"/>
      <c r="D636" s="22"/>
      <c r="E636" s="23" t="s">
        <v>536</v>
      </c>
      <c r="F636" s="23"/>
      <c r="G636" s="23" t="s">
        <v>400</v>
      </c>
      <c r="H636" s="23"/>
      <c r="I636" s="13" t="s">
        <v>5</v>
      </c>
      <c r="J636" s="23" t="s">
        <v>556</v>
      </c>
      <c r="K636" s="23"/>
      <c r="L636" s="13" t="s">
        <v>19</v>
      </c>
      <c r="M636" s="12">
        <v>1261003.8799999999</v>
      </c>
    </row>
    <row r="637" spans="1:13" ht="57" customHeight="1" x14ac:dyDescent="0.2">
      <c r="A637" s="22" t="s">
        <v>411</v>
      </c>
      <c r="B637" s="22"/>
      <c r="C637" s="22"/>
      <c r="D637" s="22"/>
      <c r="E637" s="23" t="s">
        <v>536</v>
      </c>
      <c r="F637" s="23"/>
      <c r="G637" s="23" t="s">
        <v>400</v>
      </c>
      <c r="H637" s="23"/>
      <c r="I637" s="13" t="s">
        <v>5</v>
      </c>
      <c r="J637" s="23" t="s">
        <v>557</v>
      </c>
      <c r="K637" s="23"/>
      <c r="L637" s="14"/>
      <c r="M637" s="12">
        <v>3935241.22</v>
      </c>
    </row>
    <row r="638" spans="1:13" ht="23.25" customHeight="1" x14ac:dyDescent="0.2">
      <c r="A638" s="22" t="s">
        <v>160</v>
      </c>
      <c r="B638" s="22"/>
      <c r="C638" s="22"/>
      <c r="D638" s="22"/>
      <c r="E638" s="23" t="s">
        <v>536</v>
      </c>
      <c r="F638" s="23"/>
      <c r="G638" s="23" t="s">
        <v>400</v>
      </c>
      <c r="H638" s="23"/>
      <c r="I638" s="13" t="s">
        <v>5</v>
      </c>
      <c r="J638" s="23" t="s">
        <v>557</v>
      </c>
      <c r="K638" s="23"/>
      <c r="L638" s="13" t="s">
        <v>161</v>
      </c>
      <c r="M638" s="12">
        <v>613577.92000000004</v>
      </c>
    </row>
    <row r="639" spans="1:13" ht="23.25" customHeight="1" x14ac:dyDescent="0.2">
      <c r="A639" s="22" t="s">
        <v>105</v>
      </c>
      <c r="B639" s="22"/>
      <c r="C639" s="22"/>
      <c r="D639" s="22"/>
      <c r="E639" s="23" t="s">
        <v>536</v>
      </c>
      <c r="F639" s="23"/>
      <c r="G639" s="23" t="s">
        <v>400</v>
      </c>
      <c r="H639" s="23"/>
      <c r="I639" s="13" t="s">
        <v>5</v>
      </c>
      <c r="J639" s="23" t="s">
        <v>557</v>
      </c>
      <c r="K639" s="23"/>
      <c r="L639" s="13" t="s">
        <v>106</v>
      </c>
      <c r="M639" s="12">
        <v>3321663.3</v>
      </c>
    </row>
    <row r="640" spans="1:13" ht="34.5" customHeight="1" x14ac:dyDescent="0.2">
      <c r="A640" s="22" t="s">
        <v>414</v>
      </c>
      <c r="B640" s="22"/>
      <c r="C640" s="22"/>
      <c r="D640" s="22"/>
      <c r="E640" s="23" t="s">
        <v>536</v>
      </c>
      <c r="F640" s="23"/>
      <c r="G640" s="23" t="s">
        <v>400</v>
      </c>
      <c r="H640" s="23"/>
      <c r="I640" s="13" t="s">
        <v>5</v>
      </c>
      <c r="J640" s="23" t="s">
        <v>415</v>
      </c>
      <c r="K640" s="23"/>
      <c r="L640" s="14"/>
      <c r="M640" s="12">
        <v>1494441.38</v>
      </c>
    </row>
    <row r="641" spans="1:13" ht="23.25" customHeight="1" x14ac:dyDescent="0.2">
      <c r="A641" s="22" t="s">
        <v>558</v>
      </c>
      <c r="B641" s="22"/>
      <c r="C641" s="22"/>
      <c r="D641" s="22"/>
      <c r="E641" s="23" t="s">
        <v>536</v>
      </c>
      <c r="F641" s="23"/>
      <c r="G641" s="23" t="s">
        <v>400</v>
      </c>
      <c r="H641" s="23"/>
      <c r="I641" s="13" t="s">
        <v>5</v>
      </c>
      <c r="J641" s="23" t="s">
        <v>559</v>
      </c>
      <c r="K641" s="23"/>
      <c r="L641" s="14"/>
      <c r="M641" s="12">
        <v>1494441.38</v>
      </c>
    </row>
    <row r="642" spans="1:13" ht="15" customHeight="1" x14ac:dyDescent="0.2">
      <c r="A642" s="22" t="s">
        <v>560</v>
      </c>
      <c r="B642" s="22"/>
      <c r="C642" s="22"/>
      <c r="D642" s="22"/>
      <c r="E642" s="23" t="s">
        <v>536</v>
      </c>
      <c r="F642" s="23"/>
      <c r="G642" s="23" t="s">
        <v>400</v>
      </c>
      <c r="H642" s="23"/>
      <c r="I642" s="13" t="s">
        <v>5</v>
      </c>
      <c r="J642" s="23" t="s">
        <v>561</v>
      </c>
      <c r="K642" s="23"/>
      <c r="L642" s="14"/>
      <c r="M642" s="12">
        <v>1494441.38</v>
      </c>
    </row>
    <row r="643" spans="1:13" ht="34.5" customHeight="1" x14ac:dyDescent="0.2">
      <c r="A643" s="22" t="s">
        <v>18</v>
      </c>
      <c r="B643" s="22"/>
      <c r="C643" s="22"/>
      <c r="D643" s="22"/>
      <c r="E643" s="23" t="s">
        <v>536</v>
      </c>
      <c r="F643" s="23"/>
      <c r="G643" s="23" t="s">
        <v>400</v>
      </c>
      <c r="H643" s="23"/>
      <c r="I643" s="13" t="s">
        <v>5</v>
      </c>
      <c r="J643" s="23" t="s">
        <v>561</v>
      </c>
      <c r="K643" s="23"/>
      <c r="L643" s="13" t="s">
        <v>19</v>
      </c>
      <c r="M643" s="12">
        <v>1494441.38</v>
      </c>
    </row>
    <row r="644" spans="1:13" ht="15" customHeight="1" x14ac:dyDescent="0.2">
      <c r="A644" s="22" t="s">
        <v>23</v>
      </c>
      <c r="B644" s="22"/>
      <c r="C644" s="22"/>
      <c r="D644" s="22"/>
      <c r="E644" s="23" t="s">
        <v>536</v>
      </c>
      <c r="F644" s="23"/>
      <c r="G644" s="23" t="s">
        <v>400</v>
      </c>
      <c r="H644" s="23"/>
      <c r="I644" s="13" t="s">
        <v>5</v>
      </c>
      <c r="J644" s="23" t="s">
        <v>24</v>
      </c>
      <c r="K644" s="23"/>
      <c r="L644" s="14"/>
      <c r="M644" s="12">
        <v>1295859.47</v>
      </c>
    </row>
    <row r="645" spans="1:13" ht="15" customHeight="1" x14ac:dyDescent="0.2">
      <c r="A645" s="22" t="s">
        <v>25</v>
      </c>
      <c r="B645" s="22"/>
      <c r="C645" s="22"/>
      <c r="D645" s="22"/>
      <c r="E645" s="23" t="s">
        <v>536</v>
      </c>
      <c r="F645" s="23"/>
      <c r="G645" s="23" t="s">
        <v>400</v>
      </c>
      <c r="H645" s="23"/>
      <c r="I645" s="13" t="s">
        <v>5</v>
      </c>
      <c r="J645" s="23" t="s">
        <v>26</v>
      </c>
      <c r="K645" s="23"/>
      <c r="L645" s="14"/>
      <c r="M645" s="12">
        <v>1295859.47</v>
      </c>
    </row>
    <row r="646" spans="1:13" ht="57" customHeight="1" x14ac:dyDescent="0.2">
      <c r="A646" s="22" t="s">
        <v>562</v>
      </c>
      <c r="B646" s="22"/>
      <c r="C646" s="22"/>
      <c r="D646" s="22"/>
      <c r="E646" s="23" t="s">
        <v>536</v>
      </c>
      <c r="F646" s="23"/>
      <c r="G646" s="23" t="s">
        <v>400</v>
      </c>
      <c r="H646" s="23"/>
      <c r="I646" s="13" t="s">
        <v>5</v>
      </c>
      <c r="J646" s="23" t="s">
        <v>563</v>
      </c>
      <c r="K646" s="23"/>
      <c r="L646" s="14"/>
      <c r="M646" s="12">
        <v>1200000</v>
      </c>
    </row>
    <row r="647" spans="1:13" ht="34.5" customHeight="1" x14ac:dyDescent="0.2">
      <c r="A647" s="22" t="s">
        <v>18</v>
      </c>
      <c r="B647" s="22"/>
      <c r="C647" s="22"/>
      <c r="D647" s="22"/>
      <c r="E647" s="23" t="s">
        <v>536</v>
      </c>
      <c r="F647" s="23"/>
      <c r="G647" s="23" t="s">
        <v>400</v>
      </c>
      <c r="H647" s="23"/>
      <c r="I647" s="13" t="s">
        <v>5</v>
      </c>
      <c r="J647" s="23" t="s">
        <v>563</v>
      </c>
      <c r="K647" s="23"/>
      <c r="L647" s="13" t="s">
        <v>19</v>
      </c>
      <c r="M647" s="12">
        <v>1200000</v>
      </c>
    </row>
    <row r="648" spans="1:13" ht="23.25" customHeight="1" x14ac:dyDescent="0.2">
      <c r="A648" s="22" t="s">
        <v>129</v>
      </c>
      <c r="B648" s="22"/>
      <c r="C648" s="22"/>
      <c r="D648" s="22"/>
      <c r="E648" s="23" t="s">
        <v>536</v>
      </c>
      <c r="F648" s="23"/>
      <c r="G648" s="23" t="s">
        <v>400</v>
      </c>
      <c r="H648" s="23"/>
      <c r="I648" s="13" t="s">
        <v>5</v>
      </c>
      <c r="J648" s="23" t="s">
        <v>130</v>
      </c>
      <c r="K648" s="23"/>
      <c r="L648" s="14"/>
      <c r="M648" s="12">
        <v>95859.47</v>
      </c>
    </row>
    <row r="649" spans="1:13" ht="34.5" customHeight="1" x14ac:dyDescent="0.2">
      <c r="A649" s="22" t="s">
        <v>18</v>
      </c>
      <c r="B649" s="22"/>
      <c r="C649" s="22"/>
      <c r="D649" s="22"/>
      <c r="E649" s="23" t="s">
        <v>536</v>
      </c>
      <c r="F649" s="23"/>
      <c r="G649" s="23" t="s">
        <v>400</v>
      </c>
      <c r="H649" s="23"/>
      <c r="I649" s="13" t="s">
        <v>5</v>
      </c>
      <c r="J649" s="23" t="s">
        <v>130</v>
      </c>
      <c r="K649" s="23"/>
      <c r="L649" s="13" t="s">
        <v>19</v>
      </c>
      <c r="M649" s="12">
        <v>95859.47</v>
      </c>
    </row>
    <row r="650" spans="1:13" ht="15" customHeight="1" x14ac:dyDescent="0.2">
      <c r="A650" s="22" t="s">
        <v>564</v>
      </c>
      <c r="B650" s="22"/>
      <c r="C650" s="22"/>
      <c r="D650" s="22"/>
      <c r="E650" s="23" t="s">
        <v>536</v>
      </c>
      <c r="F650" s="23"/>
      <c r="G650" s="23" t="s">
        <v>400</v>
      </c>
      <c r="H650" s="23"/>
      <c r="I650" s="13" t="s">
        <v>44</v>
      </c>
      <c r="J650" s="27"/>
      <c r="K650" s="27"/>
      <c r="L650" s="11"/>
      <c r="M650" s="12">
        <v>534525404.75999999</v>
      </c>
    </row>
    <row r="651" spans="1:13" ht="34.5" customHeight="1" x14ac:dyDescent="0.2">
      <c r="A651" s="22" t="s">
        <v>541</v>
      </c>
      <c r="B651" s="22"/>
      <c r="C651" s="22"/>
      <c r="D651" s="22"/>
      <c r="E651" s="23" t="s">
        <v>536</v>
      </c>
      <c r="F651" s="23"/>
      <c r="G651" s="23" t="s">
        <v>400</v>
      </c>
      <c r="H651" s="23"/>
      <c r="I651" s="13" t="s">
        <v>44</v>
      </c>
      <c r="J651" s="23" t="s">
        <v>542</v>
      </c>
      <c r="K651" s="23"/>
      <c r="L651" s="14"/>
      <c r="M651" s="12">
        <v>528739677.13999999</v>
      </c>
    </row>
    <row r="652" spans="1:13" ht="34.5" customHeight="1" x14ac:dyDescent="0.2">
      <c r="A652" s="22" t="s">
        <v>543</v>
      </c>
      <c r="B652" s="22"/>
      <c r="C652" s="22"/>
      <c r="D652" s="22"/>
      <c r="E652" s="23" t="s">
        <v>536</v>
      </c>
      <c r="F652" s="23"/>
      <c r="G652" s="23" t="s">
        <v>400</v>
      </c>
      <c r="H652" s="23"/>
      <c r="I652" s="13" t="s">
        <v>44</v>
      </c>
      <c r="J652" s="23" t="s">
        <v>544</v>
      </c>
      <c r="K652" s="23"/>
      <c r="L652" s="14"/>
      <c r="M652" s="12">
        <v>29260</v>
      </c>
    </row>
    <row r="653" spans="1:13" ht="34.5" customHeight="1" x14ac:dyDescent="0.2">
      <c r="A653" s="22" t="s">
        <v>545</v>
      </c>
      <c r="B653" s="22"/>
      <c r="C653" s="22"/>
      <c r="D653" s="22"/>
      <c r="E653" s="23" t="s">
        <v>536</v>
      </c>
      <c r="F653" s="23"/>
      <c r="G653" s="23" t="s">
        <v>400</v>
      </c>
      <c r="H653" s="23"/>
      <c r="I653" s="13" t="s">
        <v>44</v>
      </c>
      <c r="J653" s="23" t="s">
        <v>546</v>
      </c>
      <c r="K653" s="23"/>
      <c r="L653" s="14"/>
      <c r="M653" s="12">
        <v>29260</v>
      </c>
    </row>
    <row r="654" spans="1:13" ht="15" customHeight="1" x14ac:dyDescent="0.2">
      <c r="A654" s="22" t="s">
        <v>549</v>
      </c>
      <c r="B654" s="22"/>
      <c r="C654" s="22"/>
      <c r="D654" s="22"/>
      <c r="E654" s="23" t="s">
        <v>536</v>
      </c>
      <c r="F654" s="23"/>
      <c r="G654" s="23" t="s">
        <v>400</v>
      </c>
      <c r="H654" s="23"/>
      <c r="I654" s="13" t="s">
        <v>44</v>
      </c>
      <c r="J654" s="23" t="s">
        <v>550</v>
      </c>
      <c r="K654" s="23"/>
      <c r="L654" s="14"/>
      <c r="M654" s="12">
        <v>29260</v>
      </c>
    </row>
    <row r="655" spans="1:13" ht="34.5" customHeight="1" x14ac:dyDescent="0.2">
      <c r="A655" s="22" t="s">
        <v>18</v>
      </c>
      <c r="B655" s="22"/>
      <c r="C655" s="22"/>
      <c r="D655" s="22"/>
      <c r="E655" s="23" t="s">
        <v>536</v>
      </c>
      <c r="F655" s="23"/>
      <c r="G655" s="23" t="s">
        <v>400</v>
      </c>
      <c r="H655" s="23"/>
      <c r="I655" s="13" t="s">
        <v>44</v>
      </c>
      <c r="J655" s="23" t="s">
        <v>550</v>
      </c>
      <c r="K655" s="23"/>
      <c r="L655" s="13" t="s">
        <v>19</v>
      </c>
      <c r="M655" s="12">
        <v>29260</v>
      </c>
    </row>
    <row r="656" spans="1:13" ht="23.25" customHeight="1" x14ac:dyDescent="0.2">
      <c r="A656" s="22" t="s">
        <v>565</v>
      </c>
      <c r="B656" s="22"/>
      <c r="C656" s="22"/>
      <c r="D656" s="22"/>
      <c r="E656" s="23" t="s">
        <v>536</v>
      </c>
      <c r="F656" s="23"/>
      <c r="G656" s="23" t="s">
        <v>400</v>
      </c>
      <c r="H656" s="23"/>
      <c r="I656" s="13" t="s">
        <v>44</v>
      </c>
      <c r="J656" s="23" t="s">
        <v>566</v>
      </c>
      <c r="K656" s="23"/>
      <c r="L656" s="14"/>
      <c r="M656" s="12">
        <v>528710417.13999999</v>
      </c>
    </row>
    <row r="657" spans="1:13" ht="34.5" customHeight="1" x14ac:dyDescent="0.2">
      <c r="A657" s="22" t="s">
        <v>567</v>
      </c>
      <c r="B657" s="22"/>
      <c r="C657" s="22"/>
      <c r="D657" s="22"/>
      <c r="E657" s="23" t="s">
        <v>536</v>
      </c>
      <c r="F657" s="23"/>
      <c r="G657" s="23" t="s">
        <v>400</v>
      </c>
      <c r="H657" s="23"/>
      <c r="I657" s="13" t="s">
        <v>44</v>
      </c>
      <c r="J657" s="23" t="s">
        <v>568</v>
      </c>
      <c r="K657" s="23"/>
      <c r="L657" s="14"/>
      <c r="M657" s="12">
        <v>465843124.42000002</v>
      </c>
    </row>
    <row r="658" spans="1:13" ht="34.5" customHeight="1" x14ac:dyDescent="0.2">
      <c r="A658" s="22" t="s">
        <v>569</v>
      </c>
      <c r="B658" s="22"/>
      <c r="C658" s="22"/>
      <c r="D658" s="22"/>
      <c r="E658" s="23" t="s">
        <v>536</v>
      </c>
      <c r="F658" s="23"/>
      <c r="G658" s="23" t="s">
        <v>400</v>
      </c>
      <c r="H658" s="23"/>
      <c r="I658" s="13" t="s">
        <v>44</v>
      </c>
      <c r="J658" s="23" t="s">
        <v>570</v>
      </c>
      <c r="K658" s="23"/>
      <c r="L658" s="14"/>
      <c r="M658" s="12">
        <v>72703355.260000005</v>
      </c>
    </row>
    <row r="659" spans="1:13" ht="23.25" customHeight="1" x14ac:dyDescent="0.2">
      <c r="A659" s="22" t="s">
        <v>160</v>
      </c>
      <c r="B659" s="22"/>
      <c r="C659" s="22"/>
      <c r="D659" s="22"/>
      <c r="E659" s="23" t="s">
        <v>536</v>
      </c>
      <c r="F659" s="23"/>
      <c r="G659" s="23" t="s">
        <v>400</v>
      </c>
      <c r="H659" s="23"/>
      <c r="I659" s="13" t="s">
        <v>44</v>
      </c>
      <c r="J659" s="23" t="s">
        <v>570</v>
      </c>
      <c r="K659" s="23"/>
      <c r="L659" s="13" t="s">
        <v>161</v>
      </c>
      <c r="M659" s="12">
        <v>1569108.66</v>
      </c>
    </row>
    <row r="660" spans="1:13" ht="34.5" customHeight="1" x14ac:dyDescent="0.2">
      <c r="A660" s="22" t="s">
        <v>18</v>
      </c>
      <c r="B660" s="22"/>
      <c r="C660" s="22"/>
      <c r="D660" s="22"/>
      <c r="E660" s="23" t="s">
        <v>536</v>
      </c>
      <c r="F660" s="23"/>
      <c r="G660" s="23" t="s">
        <v>400</v>
      </c>
      <c r="H660" s="23"/>
      <c r="I660" s="13" t="s">
        <v>44</v>
      </c>
      <c r="J660" s="23" t="s">
        <v>570</v>
      </c>
      <c r="K660" s="23"/>
      <c r="L660" s="13" t="s">
        <v>19</v>
      </c>
      <c r="M660" s="12">
        <v>67531776.890000001</v>
      </c>
    </row>
    <row r="661" spans="1:13" ht="23.25" customHeight="1" x14ac:dyDescent="0.2">
      <c r="A661" s="22" t="s">
        <v>105</v>
      </c>
      <c r="B661" s="22"/>
      <c r="C661" s="22"/>
      <c r="D661" s="22"/>
      <c r="E661" s="23" t="s">
        <v>536</v>
      </c>
      <c r="F661" s="23"/>
      <c r="G661" s="23" t="s">
        <v>400</v>
      </c>
      <c r="H661" s="23"/>
      <c r="I661" s="13" t="s">
        <v>44</v>
      </c>
      <c r="J661" s="23" t="s">
        <v>570</v>
      </c>
      <c r="K661" s="23"/>
      <c r="L661" s="13" t="s">
        <v>106</v>
      </c>
      <c r="M661" s="12">
        <v>37592</v>
      </c>
    </row>
    <row r="662" spans="1:13" ht="15" customHeight="1" x14ac:dyDescent="0.2">
      <c r="A662" s="22" t="s">
        <v>20</v>
      </c>
      <c r="B662" s="22"/>
      <c r="C662" s="22"/>
      <c r="D662" s="22"/>
      <c r="E662" s="23" t="s">
        <v>536</v>
      </c>
      <c r="F662" s="23"/>
      <c r="G662" s="23" t="s">
        <v>400</v>
      </c>
      <c r="H662" s="23"/>
      <c r="I662" s="13" t="s">
        <v>44</v>
      </c>
      <c r="J662" s="23" t="s">
        <v>570</v>
      </c>
      <c r="K662" s="23"/>
      <c r="L662" s="13" t="s">
        <v>3</v>
      </c>
      <c r="M662" s="12">
        <v>3564877.71</v>
      </c>
    </row>
    <row r="663" spans="1:13" ht="23.25" customHeight="1" x14ac:dyDescent="0.2">
      <c r="A663" s="22" t="s">
        <v>571</v>
      </c>
      <c r="B663" s="22"/>
      <c r="C663" s="22"/>
      <c r="D663" s="22"/>
      <c r="E663" s="23" t="s">
        <v>536</v>
      </c>
      <c r="F663" s="23"/>
      <c r="G663" s="23" t="s">
        <v>400</v>
      </c>
      <c r="H663" s="23"/>
      <c r="I663" s="13" t="s">
        <v>44</v>
      </c>
      <c r="J663" s="23" t="s">
        <v>572</v>
      </c>
      <c r="K663" s="23"/>
      <c r="L663" s="14"/>
      <c r="M663" s="12">
        <v>4566589.18</v>
      </c>
    </row>
    <row r="664" spans="1:13" ht="34.5" customHeight="1" x14ac:dyDescent="0.2">
      <c r="A664" s="22" t="s">
        <v>18</v>
      </c>
      <c r="B664" s="22"/>
      <c r="C664" s="22"/>
      <c r="D664" s="22"/>
      <c r="E664" s="23" t="s">
        <v>536</v>
      </c>
      <c r="F664" s="23"/>
      <c r="G664" s="23" t="s">
        <v>400</v>
      </c>
      <c r="H664" s="23"/>
      <c r="I664" s="13" t="s">
        <v>44</v>
      </c>
      <c r="J664" s="23" t="s">
        <v>572</v>
      </c>
      <c r="K664" s="23"/>
      <c r="L664" s="13" t="s">
        <v>19</v>
      </c>
      <c r="M664" s="12">
        <v>4563239.18</v>
      </c>
    </row>
    <row r="665" spans="1:13" ht="15" customHeight="1" x14ac:dyDescent="0.2">
      <c r="A665" s="22" t="s">
        <v>20</v>
      </c>
      <c r="B665" s="22"/>
      <c r="C665" s="22"/>
      <c r="D665" s="22"/>
      <c r="E665" s="23" t="s">
        <v>536</v>
      </c>
      <c r="F665" s="23"/>
      <c r="G665" s="23" t="s">
        <v>400</v>
      </c>
      <c r="H665" s="23"/>
      <c r="I665" s="13" t="s">
        <v>44</v>
      </c>
      <c r="J665" s="23" t="s">
        <v>572</v>
      </c>
      <c r="K665" s="23"/>
      <c r="L665" s="13" t="s">
        <v>3</v>
      </c>
      <c r="M665" s="12">
        <v>3350</v>
      </c>
    </row>
    <row r="666" spans="1:13" ht="124.5" customHeight="1" x14ac:dyDescent="0.2">
      <c r="A666" s="22" t="s">
        <v>573</v>
      </c>
      <c r="B666" s="22"/>
      <c r="C666" s="22"/>
      <c r="D666" s="22"/>
      <c r="E666" s="23" t="s">
        <v>536</v>
      </c>
      <c r="F666" s="23"/>
      <c r="G666" s="23" t="s">
        <v>400</v>
      </c>
      <c r="H666" s="23"/>
      <c r="I666" s="13" t="s">
        <v>44</v>
      </c>
      <c r="J666" s="23" t="s">
        <v>574</v>
      </c>
      <c r="K666" s="23"/>
      <c r="L666" s="14"/>
      <c r="M666" s="12">
        <v>451295.56</v>
      </c>
    </row>
    <row r="667" spans="1:13" ht="23.25" customHeight="1" x14ac:dyDescent="0.2">
      <c r="A667" s="22" t="s">
        <v>160</v>
      </c>
      <c r="B667" s="22"/>
      <c r="C667" s="22"/>
      <c r="D667" s="22"/>
      <c r="E667" s="23" t="s">
        <v>536</v>
      </c>
      <c r="F667" s="23"/>
      <c r="G667" s="23" t="s">
        <v>400</v>
      </c>
      <c r="H667" s="23"/>
      <c r="I667" s="13" t="s">
        <v>44</v>
      </c>
      <c r="J667" s="23" t="s">
        <v>574</v>
      </c>
      <c r="K667" s="23"/>
      <c r="L667" s="13" t="s">
        <v>161</v>
      </c>
      <c r="M667" s="12">
        <v>451295.56</v>
      </c>
    </row>
    <row r="668" spans="1:13" ht="23.25" customHeight="1" x14ac:dyDescent="0.2">
      <c r="A668" s="22" t="s">
        <v>575</v>
      </c>
      <c r="B668" s="22"/>
      <c r="C668" s="22"/>
      <c r="D668" s="22"/>
      <c r="E668" s="23" t="s">
        <v>536</v>
      </c>
      <c r="F668" s="23"/>
      <c r="G668" s="23" t="s">
        <v>400</v>
      </c>
      <c r="H668" s="23"/>
      <c r="I668" s="13" t="s">
        <v>44</v>
      </c>
      <c r="J668" s="23" t="s">
        <v>576</v>
      </c>
      <c r="K668" s="23"/>
      <c r="L668" s="14"/>
      <c r="M668" s="12">
        <v>388121884.42000002</v>
      </c>
    </row>
    <row r="669" spans="1:13" ht="23.25" customHeight="1" x14ac:dyDescent="0.2">
      <c r="A669" s="22" t="s">
        <v>160</v>
      </c>
      <c r="B669" s="22"/>
      <c r="C669" s="22"/>
      <c r="D669" s="22"/>
      <c r="E669" s="23" t="s">
        <v>536</v>
      </c>
      <c r="F669" s="23"/>
      <c r="G669" s="23" t="s">
        <v>400</v>
      </c>
      <c r="H669" s="23"/>
      <c r="I669" s="13" t="s">
        <v>44</v>
      </c>
      <c r="J669" s="23" t="s">
        <v>576</v>
      </c>
      <c r="K669" s="23"/>
      <c r="L669" s="13" t="s">
        <v>161</v>
      </c>
      <c r="M669" s="12">
        <v>368609195</v>
      </c>
    </row>
    <row r="670" spans="1:13" ht="34.5" customHeight="1" x14ac:dyDescent="0.2">
      <c r="A670" s="22" t="s">
        <v>18</v>
      </c>
      <c r="B670" s="22"/>
      <c r="C670" s="22"/>
      <c r="D670" s="22"/>
      <c r="E670" s="23" t="s">
        <v>536</v>
      </c>
      <c r="F670" s="23"/>
      <c r="G670" s="23" t="s">
        <v>400</v>
      </c>
      <c r="H670" s="23"/>
      <c r="I670" s="13" t="s">
        <v>44</v>
      </c>
      <c r="J670" s="23" t="s">
        <v>576</v>
      </c>
      <c r="K670" s="23"/>
      <c r="L670" s="13" t="s">
        <v>19</v>
      </c>
      <c r="M670" s="12">
        <v>19512689.420000002</v>
      </c>
    </row>
    <row r="671" spans="1:13" ht="34.5" customHeight="1" x14ac:dyDescent="0.2">
      <c r="A671" s="22" t="s">
        <v>551</v>
      </c>
      <c r="B671" s="22"/>
      <c r="C671" s="22"/>
      <c r="D671" s="22"/>
      <c r="E671" s="23" t="s">
        <v>536</v>
      </c>
      <c r="F671" s="23"/>
      <c r="G671" s="23" t="s">
        <v>400</v>
      </c>
      <c r="H671" s="23"/>
      <c r="I671" s="13" t="s">
        <v>44</v>
      </c>
      <c r="J671" s="23" t="s">
        <v>577</v>
      </c>
      <c r="K671" s="23"/>
      <c r="L671" s="14"/>
      <c r="M671" s="12">
        <v>0</v>
      </c>
    </row>
    <row r="672" spans="1:13" ht="34.5" customHeight="1" x14ac:dyDescent="0.2">
      <c r="A672" s="22" t="s">
        <v>18</v>
      </c>
      <c r="B672" s="22"/>
      <c r="C672" s="22"/>
      <c r="D672" s="22"/>
      <c r="E672" s="23" t="s">
        <v>536</v>
      </c>
      <c r="F672" s="23"/>
      <c r="G672" s="23" t="s">
        <v>400</v>
      </c>
      <c r="H672" s="23"/>
      <c r="I672" s="13" t="s">
        <v>44</v>
      </c>
      <c r="J672" s="23" t="s">
        <v>577</v>
      </c>
      <c r="K672" s="23"/>
      <c r="L672" s="13" t="s">
        <v>19</v>
      </c>
      <c r="M672" s="12">
        <v>0</v>
      </c>
    </row>
    <row r="673" spans="1:13" ht="34.5" customHeight="1" x14ac:dyDescent="0.2">
      <c r="A673" s="22" t="s">
        <v>553</v>
      </c>
      <c r="B673" s="22"/>
      <c r="C673" s="22"/>
      <c r="D673" s="22"/>
      <c r="E673" s="23" t="s">
        <v>536</v>
      </c>
      <c r="F673" s="23"/>
      <c r="G673" s="23" t="s">
        <v>400</v>
      </c>
      <c r="H673" s="23"/>
      <c r="I673" s="13" t="s">
        <v>44</v>
      </c>
      <c r="J673" s="23" t="s">
        <v>578</v>
      </c>
      <c r="K673" s="23"/>
      <c r="L673" s="14"/>
      <c r="M673" s="12">
        <v>59475301.109999999</v>
      </c>
    </row>
    <row r="674" spans="1:13" ht="90.75" customHeight="1" x14ac:dyDescent="0.2">
      <c r="A674" s="22" t="s">
        <v>579</v>
      </c>
      <c r="B674" s="22"/>
      <c r="C674" s="22"/>
      <c r="D674" s="22"/>
      <c r="E674" s="23" t="s">
        <v>536</v>
      </c>
      <c r="F674" s="23"/>
      <c r="G674" s="23" t="s">
        <v>400</v>
      </c>
      <c r="H674" s="23"/>
      <c r="I674" s="13" t="s">
        <v>44</v>
      </c>
      <c r="J674" s="23" t="s">
        <v>580</v>
      </c>
      <c r="K674" s="23"/>
      <c r="L674" s="14"/>
      <c r="M674" s="12">
        <v>6636162.1200000001</v>
      </c>
    </row>
    <row r="675" spans="1:13" ht="34.5" customHeight="1" x14ac:dyDescent="0.2">
      <c r="A675" s="22" t="s">
        <v>18</v>
      </c>
      <c r="B675" s="22"/>
      <c r="C675" s="22"/>
      <c r="D675" s="22"/>
      <c r="E675" s="23" t="s">
        <v>536</v>
      </c>
      <c r="F675" s="23"/>
      <c r="G675" s="23" t="s">
        <v>400</v>
      </c>
      <c r="H675" s="23"/>
      <c r="I675" s="13" t="s">
        <v>44</v>
      </c>
      <c r="J675" s="23" t="s">
        <v>580</v>
      </c>
      <c r="K675" s="23"/>
      <c r="L675" s="13" t="s">
        <v>19</v>
      </c>
      <c r="M675" s="12">
        <v>6601010.8700000001</v>
      </c>
    </row>
    <row r="676" spans="1:13" ht="23.25" customHeight="1" x14ac:dyDescent="0.2">
      <c r="A676" s="22" t="s">
        <v>105</v>
      </c>
      <c r="B676" s="22"/>
      <c r="C676" s="22"/>
      <c r="D676" s="22"/>
      <c r="E676" s="23" t="s">
        <v>536</v>
      </c>
      <c r="F676" s="23"/>
      <c r="G676" s="23" t="s">
        <v>400</v>
      </c>
      <c r="H676" s="23"/>
      <c r="I676" s="13" t="s">
        <v>44</v>
      </c>
      <c r="J676" s="23" t="s">
        <v>580</v>
      </c>
      <c r="K676" s="23"/>
      <c r="L676" s="13" t="s">
        <v>106</v>
      </c>
      <c r="M676" s="12">
        <v>35151.25</v>
      </c>
    </row>
    <row r="677" spans="1:13" ht="57" customHeight="1" x14ac:dyDescent="0.2">
      <c r="A677" s="22" t="s">
        <v>411</v>
      </c>
      <c r="B677" s="22"/>
      <c r="C677" s="22"/>
      <c r="D677" s="22"/>
      <c r="E677" s="23" t="s">
        <v>536</v>
      </c>
      <c r="F677" s="23"/>
      <c r="G677" s="23" t="s">
        <v>400</v>
      </c>
      <c r="H677" s="23"/>
      <c r="I677" s="13" t="s">
        <v>44</v>
      </c>
      <c r="J677" s="23" t="s">
        <v>581</v>
      </c>
      <c r="K677" s="23"/>
      <c r="L677" s="14"/>
      <c r="M677" s="12">
        <v>7681301.7000000002</v>
      </c>
    </row>
    <row r="678" spans="1:13" ht="23.25" customHeight="1" x14ac:dyDescent="0.2">
      <c r="A678" s="22" t="s">
        <v>160</v>
      </c>
      <c r="B678" s="22"/>
      <c r="C678" s="22"/>
      <c r="D678" s="22"/>
      <c r="E678" s="23" t="s">
        <v>536</v>
      </c>
      <c r="F678" s="23"/>
      <c r="G678" s="23" t="s">
        <v>400</v>
      </c>
      <c r="H678" s="23"/>
      <c r="I678" s="13" t="s">
        <v>44</v>
      </c>
      <c r="J678" s="23" t="s">
        <v>581</v>
      </c>
      <c r="K678" s="23"/>
      <c r="L678" s="13" t="s">
        <v>161</v>
      </c>
      <c r="M678" s="12">
        <v>1503005</v>
      </c>
    </row>
    <row r="679" spans="1:13" ht="23.25" customHeight="1" x14ac:dyDescent="0.2">
      <c r="A679" s="22" t="s">
        <v>105</v>
      </c>
      <c r="B679" s="22"/>
      <c r="C679" s="22"/>
      <c r="D679" s="22"/>
      <c r="E679" s="23" t="s">
        <v>536</v>
      </c>
      <c r="F679" s="23"/>
      <c r="G679" s="23" t="s">
        <v>400</v>
      </c>
      <c r="H679" s="23"/>
      <c r="I679" s="13" t="s">
        <v>44</v>
      </c>
      <c r="J679" s="23" t="s">
        <v>581</v>
      </c>
      <c r="K679" s="23"/>
      <c r="L679" s="13" t="s">
        <v>106</v>
      </c>
      <c r="M679" s="12">
        <v>6178296.7000000002</v>
      </c>
    </row>
    <row r="680" spans="1:13" ht="124.5" customHeight="1" x14ac:dyDescent="0.2">
      <c r="A680" s="22" t="s">
        <v>582</v>
      </c>
      <c r="B680" s="22"/>
      <c r="C680" s="22"/>
      <c r="D680" s="22"/>
      <c r="E680" s="23" t="s">
        <v>536</v>
      </c>
      <c r="F680" s="23"/>
      <c r="G680" s="23" t="s">
        <v>400</v>
      </c>
      <c r="H680" s="23"/>
      <c r="I680" s="13" t="s">
        <v>44</v>
      </c>
      <c r="J680" s="23" t="s">
        <v>583</v>
      </c>
      <c r="K680" s="23"/>
      <c r="L680" s="14"/>
      <c r="M680" s="12">
        <v>390600</v>
      </c>
    </row>
    <row r="681" spans="1:13" ht="23.25" customHeight="1" x14ac:dyDescent="0.2">
      <c r="A681" s="22" t="s">
        <v>160</v>
      </c>
      <c r="B681" s="22"/>
      <c r="C681" s="22"/>
      <c r="D681" s="22"/>
      <c r="E681" s="23" t="s">
        <v>536</v>
      </c>
      <c r="F681" s="23"/>
      <c r="G681" s="23" t="s">
        <v>400</v>
      </c>
      <c r="H681" s="23"/>
      <c r="I681" s="13" t="s">
        <v>44</v>
      </c>
      <c r="J681" s="23" t="s">
        <v>583</v>
      </c>
      <c r="K681" s="23"/>
      <c r="L681" s="13" t="s">
        <v>161</v>
      </c>
      <c r="M681" s="12">
        <v>390600</v>
      </c>
    </row>
    <row r="682" spans="1:13" ht="90.75" customHeight="1" x14ac:dyDescent="0.2">
      <c r="A682" s="22" t="s">
        <v>584</v>
      </c>
      <c r="B682" s="22"/>
      <c r="C682" s="22"/>
      <c r="D682" s="22"/>
      <c r="E682" s="23" t="s">
        <v>536</v>
      </c>
      <c r="F682" s="23"/>
      <c r="G682" s="23" t="s">
        <v>400</v>
      </c>
      <c r="H682" s="23"/>
      <c r="I682" s="13" t="s">
        <v>44</v>
      </c>
      <c r="J682" s="23" t="s">
        <v>585</v>
      </c>
      <c r="K682" s="23"/>
      <c r="L682" s="14"/>
      <c r="M682" s="12">
        <v>27848900</v>
      </c>
    </row>
    <row r="683" spans="1:13" ht="23.25" customHeight="1" x14ac:dyDescent="0.2">
      <c r="A683" s="22" t="s">
        <v>160</v>
      </c>
      <c r="B683" s="22"/>
      <c r="C683" s="22"/>
      <c r="D683" s="22"/>
      <c r="E683" s="23" t="s">
        <v>536</v>
      </c>
      <c r="F683" s="23"/>
      <c r="G683" s="23" t="s">
        <v>400</v>
      </c>
      <c r="H683" s="23"/>
      <c r="I683" s="13" t="s">
        <v>44</v>
      </c>
      <c r="J683" s="23" t="s">
        <v>585</v>
      </c>
      <c r="K683" s="23"/>
      <c r="L683" s="13" t="s">
        <v>161</v>
      </c>
      <c r="M683" s="12">
        <v>27848900</v>
      </c>
    </row>
    <row r="684" spans="1:13" ht="45.75" customHeight="1" x14ac:dyDescent="0.2">
      <c r="A684" s="22" t="s">
        <v>586</v>
      </c>
      <c r="B684" s="22"/>
      <c r="C684" s="22"/>
      <c r="D684" s="22"/>
      <c r="E684" s="23" t="s">
        <v>536</v>
      </c>
      <c r="F684" s="23"/>
      <c r="G684" s="23" t="s">
        <v>400</v>
      </c>
      <c r="H684" s="23"/>
      <c r="I684" s="13" t="s">
        <v>44</v>
      </c>
      <c r="J684" s="23" t="s">
        <v>587</v>
      </c>
      <c r="K684" s="23"/>
      <c r="L684" s="14"/>
      <c r="M684" s="12">
        <v>16918337.289999999</v>
      </c>
    </row>
    <row r="685" spans="1:13" ht="34.5" customHeight="1" x14ac:dyDescent="0.2">
      <c r="A685" s="22" t="s">
        <v>18</v>
      </c>
      <c r="B685" s="22"/>
      <c r="C685" s="22"/>
      <c r="D685" s="22"/>
      <c r="E685" s="23" t="s">
        <v>536</v>
      </c>
      <c r="F685" s="23"/>
      <c r="G685" s="23" t="s">
        <v>400</v>
      </c>
      <c r="H685" s="23"/>
      <c r="I685" s="13" t="s">
        <v>44</v>
      </c>
      <c r="J685" s="23" t="s">
        <v>587</v>
      </c>
      <c r="K685" s="23"/>
      <c r="L685" s="13" t="s">
        <v>19</v>
      </c>
      <c r="M685" s="12">
        <v>16918337.289999999</v>
      </c>
    </row>
    <row r="686" spans="1:13" ht="23.25" customHeight="1" x14ac:dyDescent="0.2">
      <c r="A686" s="22" t="s">
        <v>588</v>
      </c>
      <c r="B686" s="22"/>
      <c r="C686" s="22"/>
      <c r="D686" s="22"/>
      <c r="E686" s="23" t="s">
        <v>536</v>
      </c>
      <c r="F686" s="23"/>
      <c r="G686" s="23" t="s">
        <v>400</v>
      </c>
      <c r="H686" s="23"/>
      <c r="I686" s="13" t="s">
        <v>44</v>
      </c>
      <c r="J686" s="23" t="s">
        <v>589</v>
      </c>
      <c r="K686" s="23"/>
      <c r="L686" s="14"/>
      <c r="M686" s="12">
        <v>3391991.61</v>
      </c>
    </row>
    <row r="687" spans="1:13" ht="57" customHeight="1" x14ac:dyDescent="0.2">
      <c r="A687" s="22" t="s">
        <v>590</v>
      </c>
      <c r="B687" s="22"/>
      <c r="C687" s="22"/>
      <c r="D687" s="22"/>
      <c r="E687" s="23" t="s">
        <v>536</v>
      </c>
      <c r="F687" s="23"/>
      <c r="G687" s="23" t="s">
        <v>400</v>
      </c>
      <c r="H687" s="23"/>
      <c r="I687" s="13" t="s">
        <v>44</v>
      </c>
      <c r="J687" s="23" t="s">
        <v>591</v>
      </c>
      <c r="K687" s="23"/>
      <c r="L687" s="14"/>
      <c r="M687" s="12">
        <v>3391991.61</v>
      </c>
    </row>
    <row r="688" spans="1:13" ht="23.25" customHeight="1" x14ac:dyDescent="0.2">
      <c r="A688" s="22" t="s">
        <v>160</v>
      </c>
      <c r="B688" s="22"/>
      <c r="C688" s="22"/>
      <c r="D688" s="22"/>
      <c r="E688" s="23" t="s">
        <v>536</v>
      </c>
      <c r="F688" s="23"/>
      <c r="G688" s="23" t="s">
        <v>400</v>
      </c>
      <c r="H688" s="23"/>
      <c r="I688" s="13" t="s">
        <v>44</v>
      </c>
      <c r="J688" s="23" t="s">
        <v>591</v>
      </c>
      <c r="K688" s="23"/>
      <c r="L688" s="13" t="s">
        <v>161</v>
      </c>
      <c r="M688" s="12">
        <v>3391991.61</v>
      </c>
    </row>
    <row r="689" spans="1:13" ht="34.5" customHeight="1" x14ac:dyDescent="0.2">
      <c r="A689" s="22" t="s">
        <v>414</v>
      </c>
      <c r="B689" s="22"/>
      <c r="C689" s="22"/>
      <c r="D689" s="22"/>
      <c r="E689" s="23" t="s">
        <v>536</v>
      </c>
      <c r="F689" s="23"/>
      <c r="G689" s="23" t="s">
        <v>400</v>
      </c>
      <c r="H689" s="23"/>
      <c r="I689" s="13" t="s">
        <v>44</v>
      </c>
      <c r="J689" s="23" t="s">
        <v>415</v>
      </c>
      <c r="K689" s="23"/>
      <c r="L689" s="14"/>
      <c r="M689" s="12">
        <v>2562365.4399999999</v>
      </c>
    </row>
    <row r="690" spans="1:13" ht="23.25" customHeight="1" x14ac:dyDescent="0.2">
      <c r="A690" s="22" t="s">
        <v>558</v>
      </c>
      <c r="B690" s="22"/>
      <c r="C690" s="22"/>
      <c r="D690" s="22"/>
      <c r="E690" s="23" t="s">
        <v>536</v>
      </c>
      <c r="F690" s="23"/>
      <c r="G690" s="23" t="s">
        <v>400</v>
      </c>
      <c r="H690" s="23"/>
      <c r="I690" s="13" t="s">
        <v>44</v>
      </c>
      <c r="J690" s="23" t="s">
        <v>559</v>
      </c>
      <c r="K690" s="23"/>
      <c r="L690" s="14"/>
      <c r="M690" s="12">
        <v>2562365.4399999999</v>
      </c>
    </row>
    <row r="691" spans="1:13" ht="15" customHeight="1" x14ac:dyDescent="0.2">
      <c r="A691" s="22" t="s">
        <v>560</v>
      </c>
      <c r="B691" s="22"/>
      <c r="C691" s="22"/>
      <c r="D691" s="22"/>
      <c r="E691" s="23" t="s">
        <v>536</v>
      </c>
      <c r="F691" s="23"/>
      <c r="G691" s="23" t="s">
        <v>400</v>
      </c>
      <c r="H691" s="23"/>
      <c r="I691" s="13" t="s">
        <v>44</v>
      </c>
      <c r="J691" s="23" t="s">
        <v>561</v>
      </c>
      <c r="K691" s="23"/>
      <c r="L691" s="14"/>
      <c r="M691" s="12">
        <v>2562365.4399999999</v>
      </c>
    </row>
    <row r="692" spans="1:13" ht="34.5" customHeight="1" x14ac:dyDescent="0.2">
      <c r="A692" s="22" t="s">
        <v>18</v>
      </c>
      <c r="B692" s="22"/>
      <c r="C692" s="22"/>
      <c r="D692" s="22"/>
      <c r="E692" s="23" t="s">
        <v>536</v>
      </c>
      <c r="F692" s="23"/>
      <c r="G692" s="23" t="s">
        <v>400</v>
      </c>
      <c r="H692" s="23"/>
      <c r="I692" s="13" t="s">
        <v>44</v>
      </c>
      <c r="J692" s="23" t="s">
        <v>561</v>
      </c>
      <c r="K692" s="23"/>
      <c r="L692" s="13" t="s">
        <v>19</v>
      </c>
      <c r="M692" s="12">
        <v>2562365.4399999999</v>
      </c>
    </row>
    <row r="693" spans="1:13" ht="15" customHeight="1" x14ac:dyDescent="0.2">
      <c r="A693" s="22" t="s">
        <v>23</v>
      </c>
      <c r="B693" s="22"/>
      <c r="C693" s="22"/>
      <c r="D693" s="22"/>
      <c r="E693" s="23" t="s">
        <v>536</v>
      </c>
      <c r="F693" s="23"/>
      <c r="G693" s="23" t="s">
        <v>400</v>
      </c>
      <c r="H693" s="23"/>
      <c r="I693" s="13" t="s">
        <v>44</v>
      </c>
      <c r="J693" s="23" t="s">
        <v>24</v>
      </c>
      <c r="K693" s="23"/>
      <c r="L693" s="14"/>
      <c r="M693" s="12">
        <v>3223362.18</v>
      </c>
    </row>
    <row r="694" spans="1:13" ht="15" customHeight="1" x14ac:dyDescent="0.2">
      <c r="A694" s="22" t="s">
        <v>25</v>
      </c>
      <c r="B694" s="22"/>
      <c r="C694" s="22"/>
      <c r="D694" s="22"/>
      <c r="E694" s="23" t="s">
        <v>536</v>
      </c>
      <c r="F694" s="23"/>
      <c r="G694" s="23" t="s">
        <v>400</v>
      </c>
      <c r="H694" s="23"/>
      <c r="I694" s="13" t="s">
        <v>44</v>
      </c>
      <c r="J694" s="23" t="s">
        <v>26</v>
      </c>
      <c r="K694" s="23"/>
      <c r="L694" s="14"/>
      <c r="M694" s="12">
        <v>3223362.18</v>
      </c>
    </row>
    <row r="695" spans="1:13" ht="57" customHeight="1" x14ac:dyDescent="0.2">
      <c r="A695" s="22" t="s">
        <v>562</v>
      </c>
      <c r="B695" s="22"/>
      <c r="C695" s="22"/>
      <c r="D695" s="22"/>
      <c r="E695" s="23" t="s">
        <v>536</v>
      </c>
      <c r="F695" s="23"/>
      <c r="G695" s="23" t="s">
        <v>400</v>
      </c>
      <c r="H695" s="23"/>
      <c r="I695" s="13" t="s">
        <v>44</v>
      </c>
      <c r="J695" s="23" t="s">
        <v>563</v>
      </c>
      <c r="K695" s="23"/>
      <c r="L695" s="14"/>
      <c r="M695" s="12">
        <v>2300000</v>
      </c>
    </row>
    <row r="696" spans="1:13" ht="34.5" customHeight="1" x14ac:dyDescent="0.2">
      <c r="A696" s="22" t="s">
        <v>18</v>
      </c>
      <c r="B696" s="22"/>
      <c r="C696" s="22"/>
      <c r="D696" s="22"/>
      <c r="E696" s="23" t="s">
        <v>536</v>
      </c>
      <c r="F696" s="23"/>
      <c r="G696" s="23" t="s">
        <v>400</v>
      </c>
      <c r="H696" s="23"/>
      <c r="I696" s="13" t="s">
        <v>44</v>
      </c>
      <c r="J696" s="23" t="s">
        <v>563</v>
      </c>
      <c r="K696" s="23"/>
      <c r="L696" s="13" t="s">
        <v>19</v>
      </c>
      <c r="M696" s="12">
        <v>2300000</v>
      </c>
    </row>
    <row r="697" spans="1:13" ht="23.25" customHeight="1" x14ac:dyDescent="0.2">
      <c r="A697" s="22" t="s">
        <v>129</v>
      </c>
      <c r="B697" s="22"/>
      <c r="C697" s="22"/>
      <c r="D697" s="22"/>
      <c r="E697" s="23" t="s">
        <v>536</v>
      </c>
      <c r="F697" s="23"/>
      <c r="G697" s="23" t="s">
        <v>400</v>
      </c>
      <c r="H697" s="23"/>
      <c r="I697" s="13" t="s">
        <v>44</v>
      </c>
      <c r="J697" s="23" t="s">
        <v>130</v>
      </c>
      <c r="K697" s="23"/>
      <c r="L697" s="14"/>
      <c r="M697" s="12">
        <v>923362.18</v>
      </c>
    </row>
    <row r="698" spans="1:13" ht="34.5" customHeight="1" x14ac:dyDescent="0.2">
      <c r="A698" s="22" t="s">
        <v>18</v>
      </c>
      <c r="B698" s="22"/>
      <c r="C698" s="22"/>
      <c r="D698" s="22"/>
      <c r="E698" s="23" t="s">
        <v>536</v>
      </c>
      <c r="F698" s="23"/>
      <c r="G698" s="23" t="s">
        <v>400</v>
      </c>
      <c r="H698" s="23"/>
      <c r="I698" s="13" t="s">
        <v>44</v>
      </c>
      <c r="J698" s="23" t="s">
        <v>130</v>
      </c>
      <c r="K698" s="23"/>
      <c r="L698" s="13" t="s">
        <v>19</v>
      </c>
      <c r="M698" s="12">
        <v>923362.18</v>
      </c>
    </row>
    <row r="699" spans="1:13" ht="15" customHeight="1" x14ac:dyDescent="0.2">
      <c r="A699" s="22" t="s">
        <v>401</v>
      </c>
      <c r="B699" s="22"/>
      <c r="C699" s="22"/>
      <c r="D699" s="22"/>
      <c r="E699" s="23" t="s">
        <v>536</v>
      </c>
      <c r="F699" s="23"/>
      <c r="G699" s="23" t="s">
        <v>400</v>
      </c>
      <c r="H699" s="23"/>
      <c r="I699" s="13" t="s">
        <v>46</v>
      </c>
      <c r="J699" s="27"/>
      <c r="K699" s="27"/>
      <c r="L699" s="11"/>
      <c r="M699" s="12">
        <v>32125945.84</v>
      </c>
    </row>
    <row r="700" spans="1:13" ht="34.5" customHeight="1" x14ac:dyDescent="0.2">
      <c r="A700" s="22" t="s">
        <v>541</v>
      </c>
      <c r="B700" s="22"/>
      <c r="C700" s="22"/>
      <c r="D700" s="22"/>
      <c r="E700" s="23" t="s">
        <v>536</v>
      </c>
      <c r="F700" s="23"/>
      <c r="G700" s="23" t="s">
        <v>400</v>
      </c>
      <c r="H700" s="23"/>
      <c r="I700" s="13" t="s">
        <v>46</v>
      </c>
      <c r="J700" s="23" t="s">
        <v>542</v>
      </c>
      <c r="K700" s="23"/>
      <c r="L700" s="14"/>
      <c r="M700" s="12">
        <v>31239149</v>
      </c>
    </row>
    <row r="701" spans="1:13" ht="23.25" customHeight="1" x14ac:dyDescent="0.2">
      <c r="A701" s="22" t="s">
        <v>565</v>
      </c>
      <c r="B701" s="22"/>
      <c r="C701" s="22"/>
      <c r="D701" s="22"/>
      <c r="E701" s="23" t="s">
        <v>536</v>
      </c>
      <c r="F701" s="23"/>
      <c r="G701" s="23" t="s">
        <v>400</v>
      </c>
      <c r="H701" s="23"/>
      <c r="I701" s="13" t="s">
        <v>46</v>
      </c>
      <c r="J701" s="23" t="s">
        <v>566</v>
      </c>
      <c r="K701" s="23"/>
      <c r="L701" s="14"/>
      <c r="M701" s="12">
        <v>3866600</v>
      </c>
    </row>
    <row r="702" spans="1:13" ht="34.5" customHeight="1" x14ac:dyDescent="0.2">
      <c r="A702" s="22" t="s">
        <v>567</v>
      </c>
      <c r="B702" s="22"/>
      <c r="C702" s="22"/>
      <c r="D702" s="22"/>
      <c r="E702" s="23" t="s">
        <v>536</v>
      </c>
      <c r="F702" s="23"/>
      <c r="G702" s="23" t="s">
        <v>400</v>
      </c>
      <c r="H702" s="23"/>
      <c r="I702" s="13" t="s">
        <v>46</v>
      </c>
      <c r="J702" s="23" t="s">
        <v>568</v>
      </c>
      <c r="K702" s="23"/>
      <c r="L702" s="14"/>
      <c r="M702" s="12">
        <v>3866600</v>
      </c>
    </row>
    <row r="703" spans="1:13" ht="23.25" customHeight="1" x14ac:dyDescent="0.2">
      <c r="A703" s="22" t="s">
        <v>575</v>
      </c>
      <c r="B703" s="22"/>
      <c r="C703" s="22"/>
      <c r="D703" s="22"/>
      <c r="E703" s="23" t="s">
        <v>536</v>
      </c>
      <c r="F703" s="23"/>
      <c r="G703" s="23" t="s">
        <v>400</v>
      </c>
      <c r="H703" s="23"/>
      <c r="I703" s="13" t="s">
        <v>46</v>
      </c>
      <c r="J703" s="23" t="s">
        <v>576</v>
      </c>
      <c r="K703" s="23"/>
      <c r="L703" s="14"/>
      <c r="M703" s="12">
        <v>3866600</v>
      </c>
    </row>
    <row r="704" spans="1:13" ht="23.25" customHeight="1" x14ac:dyDescent="0.2">
      <c r="A704" s="22" t="s">
        <v>160</v>
      </c>
      <c r="B704" s="22"/>
      <c r="C704" s="22"/>
      <c r="D704" s="22"/>
      <c r="E704" s="23" t="s">
        <v>536</v>
      </c>
      <c r="F704" s="23"/>
      <c r="G704" s="23" t="s">
        <v>400</v>
      </c>
      <c r="H704" s="23"/>
      <c r="I704" s="13" t="s">
        <v>46</v>
      </c>
      <c r="J704" s="23" t="s">
        <v>576</v>
      </c>
      <c r="K704" s="23"/>
      <c r="L704" s="13" t="s">
        <v>161</v>
      </c>
      <c r="M704" s="12">
        <v>3866600</v>
      </c>
    </row>
    <row r="705" spans="1:13" ht="34.5" customHeight="1" x14ac:dyDescent="0.2">
      <c r="A705" s="22" t="s">
        <v>592</v>
      </c>
      <c r="B705" s="22"/>
      <c r="C705" s="22"/>
      <c r="D705" s="22"/>
      <c r="E705" s="23" t="s">
        <v>536</v>
      </c>
      <c r="F705" s="23"/>
      <c r="G705" s="23" t="s">
        <v>400</v>
      </c>
      <c r="H705" s="23"/>
      <c r="I705" s="13" t="s">
        <v>46</v>
      </c>
      <c r="J705" s="23" t="s">
        <v>593</v>
      </c>
      <c r="K705" s="23"/>
      <c r="L705" s="14"/>
      <c r="M705" s="12">
        <v>27372549</v>
      </c>
    </row>
    <row r="706" spans="1:13" ht="34.5" customHeight="1" x14ac:dyDescent="0.2">
      <c r="A706" s="22" t="s">
        <v>594</v>
      </c>
      <c r="B706" s="22"/>
      <c r="C706" s="22"/>
      <c r="D706" s="22"/>
      <c r="E706" s="23" t="s">
        <v>536</v>
      </c>
      <c r="F706" s="23"/>
      <c r="G706" s="23" t="s">
        <v>400</v>
      </c>
      <c r="H706" s="23"/>
      <c r="I706" s="13" t="s">
        <v>46</v>
      </c>
      <c r="J706" s="23" t="s">
        <v>595</v>
      </c>
      <c r="K706" s="23"/>
      <c r="L706" s="14"/>
      <c r="M706" s="12">
        <v>26951985</v>
      </c>
    </row>
    <row r="707" spans="1:13" ht="34.5" customHeight="1" x14ac:dyDescent="0.2">
      <c r="A707" s="22" t="s">
        <v>406</v>
      </c>
      <c r="B707" s="22"/>
      <c r="C707" s="22"/>
      <c r="D707" s="22"/>
      <c r="E707" s="23" t="s">
        <v>536</v>
      </c>
      <c r="F707" s="23"/>
      <c r="G707" s="23" t="s">
        <v>400</v>
      </c>
      <c r="H707" s="23"/>
      <c r="I707" s="13" t="s">
        <v>46</v>
      </c>
      <c r="J707" s="23" t="s">
        <v>596</v>
      </c>
      <c r="K707" s="23"/>
      <c r="L707" s="14"/>
      <c r="M707" s="12">
        <v>15993029.02</v>
      </c>
    </row>
    <row r="708" spans="1:13" ht="23.25" customHeight="1" x14ac:dyDescent="0.2">
      <c r="A708" s="22" t="s">
        <v>160</v>
      </c>
      <c r="B708" s="22"/>
      <c r="C708" s="22"/>
      <c r="D708" s="22"/>
      <c r="E708" s="23" t="s">
        <v>536</v>
      </c>
      <c r="F708" s="23"/>
      <c r="G708" s="23" t="s">
        <v>400</v>
      </c>
      <c r="H708" s="23"/>
      <c r="I708" s="13" t="s">
        <v>46</v>
      </c>
      <c r="J708" s="23" t="s">
        <v>596</v>
      </c>
      <c r="K708" s="23"/>
      <c r="L708" s="13" t="s">
        <v>161</v>
      </c>
      <c r="M708" s="12">
        <v>8426580.1699999999</v>
      </c>
    </row>
    <row r="709" spans="1:13" ht="34.5" customHeight="1" x14ac:dyDescent="0.2">
      <c r="A709" s="22" t="s">
        <v>18</v>
      </c>
      <c r="B709" s="22"/>
      <c r="C709" s="22"/>
      <c r="D709" s="22"/>
      <c r="E709" s="23" t="s">
        <v>536</v>
      </c>
      <c r="F709" s="23"/>
      <c r="G709" s="23" t="s">
        <v>400</v>
      </c>
      <c r="H709" s="23"/>
      <c r="I709" s="13" t="s">
        <v>46</v>
      </c>
      <c r="J709" s="23" t="s">
        <v>596</v>
      </c>
      <c r="K709" s="23"/>
      <c r="L709" s="13" t="s">
        <v>19</v>
      </c>
      <c r="M709" s="12">
        <v>2989009.85</v>
      </c>
    </row>
    <row r="710" spans="1:13" ht="15" customHeight="1" x14ac:dyDescent="0.2">
      <c r="A710" s="22" t="s">
        <v>397</v>
      </c>
      <c r="B710" s="22"/>
      <c r="C710" s="22"/>
      <c r="D710" s="22"/>
      <c r="E710" s="23" t="s">
        <v>536</v>
      </c>
      <c r="F710" s="23"/>
      <c r="G710" s="23" t="s">
        <v>400</v>
      </c>
      <c r="H710" s="23"/>
      <c r="I710" s="13" t="s">
        <v>46</v>
      </c>
      <c r="J710" s="23" t="s">
        <v>596</v>
      </c>
      <c r="K710" s="23"/>
      <c r="L710" s="13" t="s">
        <v>398</v>
      </c>
      <c r="M710" s="12">
        <v>4113598.92</v>
      </c>
    </row>
    <row r="711" spans="1:13" ht="15" customHeight="1" x14ac:dyDescent="0.2">
      <c r="A711" s="22" t="s">
        <v>20</v>
      </c>
      <c r="B711" s="22"/>
      <c r="C711" s="22"/>
      <c r="D711" s="22"/>
      <c r="E711" s="23" t="s">
        <v>536</v>
      </c>
      <c r="F711" s="23"/>
      <c r="G711" s="23" t="s">
        <v>400</v>
      </c>
      <c r="H711" s="23"/>
      <c r="I711" s="13" t="s">
        <v>46</v>
      </c>
      <c r="J711" s="23" t="s">
        <v>596</v>
      </c>
      <c r="K711" s="23"/>
      <c r="L711" s="13" t="s">
        <v>3</v>
      </c>
      <c r="M711" s="12">
        <v>463840.08</v>
      </c>
    </row>
    <row r="712" spans="1:13" ht="34.5" customHeight="1" x14ac:dyDescent="0.2">
      <c r="A712" s="22" t="s">
        <v>597</v>
      </c>
      <c r="B712" s="22"/>
      <c r="C712" s="22"/>
      <c r="D712" s="22"/>
      <c r="E712" s="23" t="s">
        <v>536</v>
      </c>
      <c r="F712" s="23"/>
      <c r="G712" s="23" t="s">
        <v>400</v>
      </c>
      <c r="H712" s="23"/>
      <c r="I712" s="13" t="s">
        <v>46</v>
      </c>
      <c r="J712" s="23" t="s">
        <v>598</v>
      </c>
      <c r="K712" s="23"/>
      <c r="L712" s="14"/>
      <c r="M712" s="12">
        <v>10958955.98</v>
      </c>
    </row>
    <row r="713" spans="1:13" ht="15" customHeight="1" x14ac:dyDescent="0.2">
      <c r="A713" s="22" t="s">
        <v>397</v>
      </c>
      <c r="B713" s="22"/>
      <c r="C713" s="22"/>
      <c r="D713" s="22"/>
      <c r="E713" s="23" t="s">
        <v>536</v>
      </c>
      <c r="F713" s="23"/>
      <c r="G713" s="23" t="s">
        <v>400</v>
      </c>
      <c r="H713" s="23"/>
      <c r="I713" s="13" t="s">
        <v>46</v>
      </c>
      <c r="J713" s="23" t="s">
        <v>598</v>
      </c>
      <c r="K713" s="23"/>
      <c r="L713" s="13" t="s">
        <v>398</v>
      </c>
      <c r="M713" s="12">
        <v>10958955.98</v>
      </c>
    </row>
    <row r="714" spans="1:13" ht="34.5" customHeight="1" x14ac:dyDescent="0.2">
      <c r="A714" s="22" t="s">
        <v>553</v>
      </c>
      <c r="B714" s="22"/>
      <c r="C714" s="22"/>
      <c r="D714" s="22"/>
      <c r="E714" s="23" t="s">
        <v>536</v>
      </c>
      <c r="F714" s="23"/>
      <c r="G714" s="23" t="s">
        <v>400</v>
      </c>
      <c r="H714" s="23"/>
      <c r="I714" s="13" t="s">
        <v>46</v>
      </c>
      <c r="J714" s="23" t="s">
        <v>599</v>
      </c>
      <c r="K714" s="23"/>
      <c r="L714" s="14"/>
      <c r="M714" s="12">
        <v>420564</v>
      </c>
    </row>
    <row r="715" spans="1:13" ht="57" customHeight="1" x14ac:dyDescent="0.2">
      <c r="A715" s="22" t="s">
        <v>411</v>
      </c>
      <c r="B715" s="22"/>
      <c r="C715" s="22"/>
      <c r="D715" s="22"/>
      <c r="E715" s="23" t="s">
        <v>536</v>
      </c>
      <c r="F715" s="23"/>
      <c r="G715" s="23" t="s">
        <v>400</v>
      </c>
      <c r="H715" s="23"/>
      <c r="I715" s="13" t="s">
        <v>46</v>
      </c>
      <c r="J715" s="23" t="s">
        <v>600</v>
      </c>
      <c r="K715" s="23"/>
      <c r="L715" s="14"/>
      <c r="M715" s="12">
        <v>420564</v>
      </c>
    </row>
    <row r="716" spans="1:13" ht="23.25" customHeight="1" x14ac:dyDescent="0.2">
      <c r="A716" s="22" t="s">
        <v>160</v>
      </c>
      <c r="B716" s="22"/>
      <c r="C716" s="22"/>
      <c r="D716" s="22"/>
      <c r="E716" s="23" t="s">
        <v>536</v>
      </c>
      <c r="F716" s="23"/>
      <c r="G716" s="23" t="s">
        <v>400</v>
      </c>
      <c r="H716" s="23"/>
      <c r="I716" s="13" t="s">
        <v>46</v>
      </c>
      <c r="J716" s="23" t="s">
        <v>600</v>
      </c>
      <c r="K716" s="23"/>
      <c r="L716" s="13" t="s">
        <v>161</v>
      </c>
      <c r="M716" s="12">
        <v>83803</v>
      </c>
    </row>
    <row r="717" spans="1:13" ht="23.25" customHeight="1" x14ac:dyDescent="0.2">
      <c r="A717" s="22" t="s">
        <v>105</v>
      </c>
      <c r="B717" s="22"/>
      <c r="C717" s="22"/>
      <c r="D717" s="22"/>
      <c r="E717" s="23" t="s">
        <v>536</v>
      </c>
      <c r="F717" s="23"/>
      <c r="G717" s="23" t="s">
        <v>400</v>
      </c>
      <c r="H717" s="23"/>
      <c r="I717" s="13" t="s">
        <v>46</v>
      </c>
      <c r="J717" s="23" t="s">
        <v>600</v>
      </c>
      <c r="K717" s="23"/>
      <c r="L717" s="13" t="s">
        <v>106</v>
      </c>
      <c r="M717" s="12">
        <v>150397</v>
      </c>
    </row>
    <row r="718" spans="1:13" ht="15" customHeight="1" x14ac:dyDescent="0.2">
      <c r="A718" s="22" t="s">
        <v>397</v>
      </c>
      <c r="B718" s="22"/>
      <c r="C718" s="22"/>
      <c r="D718" s="22"/>
      <c r="E718" s="23" t="s">
        <v>536</v>
      </c>
      <c r="F718" s="23"/>
      <c r="G718" s="23" t="s">
        <v>400</v>
      </c>
      <c r="H718" s="23"/>
      <c r="I718" s="13" t="s">
        <v>46</v>
      </c>
      <c r="J718" s="23" t="s">
        <v>600</v>
      </c>
      <c r="K718" s="23"/>
      <c r="L718" s="13" t="s">
        <v>398</v>
      </c>
      <c r="M718" s="12">
        <v>186364</v>
      </c>
    </row>
    <row r="719" spans="1:13" ht="34.5" customHeight="1" x14ac:dyDescent="0.2">
      <c r="A719" s="22" t="s">
        <v>414</v>
      </c>
      <c r="B719" s="22"/>
      <c r="C719" s="22"/>
      <c r="D719" s="22"/>
      <c r="E719" s="23" t="s">
        <v>536</v>
      </c>
      <c r="F719" s="23"/>
      <c r="G719" s="23" t="s">
        <v>400</v>
      </c>
      <c r="H719" s="23"/>
      <c r="I719" s="13" t="s">
        <v>46</v>
      </c>
      <c r="J719" s="23" t="s">
        <v>415</v>
      </c>
      <c r="K719" s="23"/>
      <c r="L719" s="14"/>
      <c r="M719" s="12">
        <v>886796.84</v>
      </c>
    </row>
    <row r="720" spans="1:13" ht="23.25" customHeight="1" x14ac:dyDescent="0.2">
      <c r="A720" s="22" t="s">
        <v>558</v>
      </c>
      <c r="B720" s="22"/>
      <c r="C720" s="22"/>
      <c r="D720" s="22"/>
      <c r="E720" s="23" t="s">
        <v>536</v>
      </c>
      <c r="F720" s="23"/>
      <c r="G720" s="23" t="s">
        <v>400</v>
      </c>
      <c r="H720" s="23"/>
      <c r="I720" s="13" t="s">
        <v>46</v>
      </c>
      <c r="J720" s="23" t="s">
        <v>559</v>
      </c>
      <c r="K720" s="23"/>
      <c r="L720" s="14"/>
      <c r="M720" s="12">
        <v>886796.84</v>
      </c>
    </row>
    <row r="721" spans="1:13" ht="15" customHeight="1" x14ac:dyDescent="0.2">
      <c r="A721" s="22" t="s">
        <v>560</v>
      </c>
      <c r="B721" s="22"/>
      <c r="C721" s="22"/>
      <c r="D721" s="22"/>
      <c r="E721" s="23" t="s">
        <v>536</v>
      </c>
      <c r="F721" s="23"/>
      <c r="G721" s="23" t="s">
        <v>400</v>
      </c>
      <c r="H721" s="23"/>
      <c r="I721" s="13" t="s">
        <v>46</v>
      </c>
      <c r="J721" s="23" t="s">
        <v>561</v>
      </c>
      <c r="K721" s="23"/>
      <c r="L721" s="14"/>
      <c r="M721" s="12">
        <v>886796.84</v>
      </c>
    </row>
    <row r="722" spans="1:13" ht="34.5" customHeight="1" x14ac:dyDescent="0.2">
      <c r="A722" s="22" t="s">
        <v>18</v>
      </c>
      <c r="B722" s="22"/>
      <c r="C722" s="22"/>
      <c r="D722" s="22"/>
      <c r="E722" s="23" t="s">
        <v>536</v>
      </c>
      <c r="F722" s="23"/>
      <c r="G722" s="23" t="s">
        <v>400</v>
      </c>
      <c r="H722" s="23"/>
      <c r="I722" s="13" t="s">
        <v>46</v>
      </c>
      <c r="J722" s="23" t="s">
        <v>561</v>
      </c>
      <c r="K722" s="23"/>
      <c r="L722" s="13" t="s">
        <v>19</v>
      </c>
      <c r="M722" s="12">
        <v>821500</v>
      </c>
    </row>
    <row r="723" spans="1:13" ht="15" customHeight="1" x14ac:dyDescent="0.2">
      <c r="A723" s="22" t="s">
        <v>397</v>
      </c>
      <c r="B723" s="22"/>
      <c r="C723" s="22"/>
      <c r="D723" s="22"/>
      <c r="E723" s="23" t="s">
        <v>536</v>
      </c>
      <c r="F723" s="23"/>
      <c r="G723" s="23" t="s">
        <v>400</v>
      </c>
      <c r="H723" s="23"/>
      <c r="I723" s="13" t="s">
        <v>46</v>
      </c>
      <c r="J723" s="23" t="s">
        <v>561</v>
      </c>
      <c r="K723" s="23"/>
      <c r="L723" s="13" t="s">
        <v>398</v>
      </c>
      <c r="M723" s="12">
        <v>65296.84</v>
      </c>
    </row>
    <row r="724" spans="1:13" ht="15" customHeight="1" x14ac:dyDescent="0.2">
      <c r="A724" s="22" t="s">
        <v>601</v>
      </c>
      <c r="B724" s="22"/>
      <c r="C724" s="22"/>
      <c r="D724" s="22"/>
      <c r="E724" s="23" t="s">
        <v>536</v>
      </c>
      <c r="F724" s="23"/>
      <c r="G724" s="23" t="s">
        <v>400</v>
      </c>
      <c r="H724" s="23"/>
      <c r="I724" s="13" t="s">
        <v>58</v>
      </c>
      <c r="J724" s="27"/>
      <c r="K724" s="27"/>
      <c r="L724" s="11"/>
      <c r="M724" s="12">
        <v>59009319.880000003</v>
      </c>
    </row>
    <row r="725" spans="1:13" ht="34.5" customHeight="1" x14ac:dyDescent="0.2">
      <c r="A725" s="22" t="s">
        <v>97</v>
      </c>
      <c r="B725" s="22"/>
      <c r="C725" s="22"/>
      <c r="D725" s="22"/>
      <c r="E725" s="23" t="s">
        <v>536</v>
      </c>
      <c r="F725" s="23"/>
      <c r="G725" s="23" t="s">
        <v>400</v>
      </c>
      <c r="H725" s="23"/>
      <c r="I725" s="13" t="s">
        <v>58</v>
      </c>
      <c r="J725" s="23" t="s">
        <v>98</v>
      </c>
      <c r="K725" s="23"/>
      <c r="L725" s="14"/>
      <c r="M725" s="12">
        <v>30166657.739999998</v>
      </c>
    </row>
    <row r="726" spans="1:13" ht="23.25" customHeight="1" x14ac:dyDescent="0.2">
      <c r="A726" s="22" t="s">
        <v>602</v>
      </c>
      <c r="B726" s="22"/>
      <c r="C726" s="22"/>
      <c r="D726" s="22"/>
      <c r="E726" s="23" t="s">
        <v>536</v>
      </c>
      <c r="F726" s="23"/>
      <c r="G726" s="23" t="s">
        <v>400</v>
      </c>
      <c r="H726" s="23"/>
      <c r="I726" s="13" t="s">
        <v>58</v>
      </c>
      <c r="J726" s="23" t="s">
        <v>603</v>
      </c>
      <c r="K726" s="23"/>
      <c r="L726" s="14"/>
      <c r="M726" s="12">
        <v>30166657.739999998</v>
      </c>
    </row>
    <row r="727" spans="1:13" ht="34.5" customHeight="1" x14ac:dyDescent="0.2">
      <c r="A727" s="22" t="s">
        <v>604</v>
      </c>
      <c r="B727" s="22"/>
      <c r="C727" s="22"/>
      <c r="D727" s="22"/>
      <c r="E727" s="23" t="s">
        <v>536</v>
      </c>
      <c r="F727" s="23"/>
      <c r="G727" s="23" t="s">
        <v>400</v>
      </c>
      <c r="H727" s="23"/>
      <c r="I727" s="13" t="s">
        <v>58</v>
      </c>
      <c r="J727" s="23" t="s">
        <v>605</v>
      </c>
      <c r="K727" s="23"/>
      <c r="L727" s="14"/>
      <c r="M727" s="12">
        <v>30166657.739999998</v>
      </c>
    </row>
    <row r="728" spans="1:13" ht="23.25" customHeight="1" x14ac:dyDescent="0.2">
      <c r="A728" s="22" t="s">
        <v>606</v>
      </c>
      <c r="B728" s="22"/>
      <c r="C728" s="22"/>
      <c r="D728" s="22"/>
      <c r="E728" s="23" t="s">
        <v>536</v>
      </c>
      <c r="F728" s="23"/>
      <c r="G728" s="23" t="s">
        <v>400</v>
      </c>
      <c r="H728" s="23"/>
      <c r="I728" s="13" t="s">
        <v>58</v>
      </c>
      <c r="J728" s="23" t="s">
        <v>607</v>
      </c>
      <c r="K728" s="23"/>
      <c r="L728" s="14"/>
      <c r="M728" s="12">
        <v>7306301.2599999998</v>
      </c>
    </row>
    <row r="729" spans="1:13" ht="15" customHeight="1" x14ac:dyDescent="0.2">
      <c r="A729" s="22" t="s">
        <v>397</v>
      </c>
      <c r="B729" s="22"/>
      <c r="C729" s="22"/>
      <c r="D729" s="22"/>
      <c r="E729" s="23" t="s">
        <v>536</v>
      </c>
      <c r="F729" s="23"/>
      <c r="G729" s="23" t="s">
        <v>400</v>
      </c>
      <c r="H729" s="23"/>
      <c r="I729" s="13" t="s">
        <v>58</v>
      </c>
      <c r="J729" s="23" t="s">
        <v>607</v>
      </c>
      <c r="K729" s="23"/>
      <c r="L729" s="13" t="s">
        <v>398</v>
      </c>
      <c r="M729" s="12">
        <v>7306301.2599999998</v>
      </c>
    </row>
    <row r="730" spans="1:13" ht="23.25" customHeight="1" x14ac:dyDescent="0.2">
      <c r="A730" s="22" t="s">
        <v>608</v>
      </c>
      <c r="B730" s="22"/>
      <c r="C730" s="22"/>
      <c r="D730" s="22"/>
      <c r="E730" s="23" t="s">
        <v>536</v>
      </c>
      <c r="F730" s="23"/>
      <c r="G730" s="23" t="s">
        <v>400</v>
      </c>
      <c r="H730" s="23"/>
      <c r="I730" s="13" t="s">
        <v>58</v>
      </c>
      <c r="J730" s="23" t="s">
        <v>609</v>
      </c>
      <c r="K730" s="23"/>
      <c r="L730" s="14"/>
      <c r="M730" s="12">
        <v>1043073.16</v>
      </c>
    </row>
    <row r="731" spans="1:13" ht="34.5" customHeight="1" x14ac:dyDescent="0.2">
      <c r="A731" s="22" t="s">
        <v>18</v>
      </c>
      <c r="B731" s="22"/>
      <c r="C731" s="22"/>
      <c r="D731" s="22"/>
      <c r="E731" s="23" t="s">
        <v>536</v>
      </c>
      <c r="F731" s="23"/>
      <c r="G731" s="23" t="s">
        <v>400</v>
      </c>
      <c r="H731" s="23"/>
      <c r="I731" s="13" t="s">
        <v>58</v>
      </c>
      <c r="J731" s="23" t="s">
        <v>609</v>
      </c>
      <c r="K731" s="23"/>
      <c r="L731" s="13" t="s">
        <v>19</v>
      </c>
      <c r="M731" s="12">
        <v>628073.16</v>
      </c>
    </row>
    <row r="732" spans="1:13" ht="15" customHeight="1" x14ac:dyDescent="0.2">
      <c r="A732" s="22" t="s">
        <v>397</v>
      </c>
      <c r="B732" s="22"/>
      <c r="C732" s="22"/>
      <c r="D732" s="22"/>
      <c r="E732" s="23" t="s">
        <v>536</v>
      </c>
      <c r="F732" s="23"/>
      <c r="G732" s="23" t="s">
        <v>400</v>
      </c>
      <c r="H732" s="23"/>
      <c r="I732" s="13" t="s">
        <v>58</v>
      </c>
      <c r="J732" s="23" t="s">
        <v>609</v>
      </c>
      <c r="K732" s="23"/>
      <c r="L732" s="13" t="s">
        <v>398</v>
      </c>
      <c r="M732" s="12">
        <v>415000</v>
      </c>
    </row>
    <row r="733" spans="1:13" ht="34.5" customHeight="1" x14ac:dyDescent="0.2">
      <c r="A733" s="22" t="s">
        <v>610</v>
      </c>
      <c r="B733" s="22"/>
      <c r="C733" s="22"/>
      <c r="D733" s="22"/>
      <c r="E733" s="23" t="s">
        <v>536</v>
      </c>
      <c r="F733" s="23"/>
      <c r="G733" s="23" t="s">
        <v>400</v>
      </c>
      <c r="H733" s="23"/>
      <c r="I733" s="13" t="s">
        <v>58</v>
      </c>
      <c r="J733" s="23" t="s">
        <v>611</v>
      </c>
      <c r="K733" s="23"/>
      <c r="L733" s="14"/>
      <c r="M733" s="12">
        <v>8132993.6699999999</v>
      </c>
    </row>
    <row r="734" spans="1:13" ht="34.5" customHeight="1" x14ac:dyDescent="0.2">
      <c r="A734" s="22" t="s">
        <v>18</v>
      </c>
      <c r="B734" s="22"/>
      <c r="C734" s="22"/>
      <c r="D734" s="22"/>
      <c r="E734" s="23" t="s">
        <v>536</v>
      </c>
      <c r="F734" s="23"/>
      <c r="G734" s="23" t="s">
        <v>400</v>
      </c>
      <c r="H734" s="23"/>
      <c r="I734" s="13" t="s">
        <v>58</v>
      </c>
      <c r="J734" s="23" t="s">
        <v>611</v>
      </c>
      <c r="K734" s="23"/>
      <c r="L734" s="13" t="s">
        <v>19</v>
      </c>
      <c r="M734" s="12">
        <v>8083993.6699999999</v>
      </c>
    </row>
    <row r="735" spans="1:13" ht="15" customHeight="1" x14ac:dyDescent="0.2">
      <c r="A735" s="22" t="s">
        <v>612</v>
      </c>
      <c r="B735" s="22"/>
      <c r="C735" s="22"/>
      <c r="D735" s="22"/>
      <c r="E735" s="23" t="s">
        <v>536</v>
      </c>
      <c r="F735" s="23"/>
      <c r="G735" s="23" t="s">
        <v>400</v>
      </c>
      <c r="H735" s="23"/>
      <c r="I735" s="13" t="s">
        <v>58</v>
      </c>
      <c r="J735" s="23" t="s">
        <v>611</v>
      </c>
      <c r="K735" s="23"/>
      <c r="L735" s="13" t="s">
        <v>613</v>
      </c>
      <c r="M735" s="12">
        <v>49000</v>
      </c>
    </row>
    <row r="736" spans="1:13" ht="68.25" customHeight="1" x14ac:dyDescent="0.2">
      <c r="A736" s="22" t="s">
        <v>614</v>
      </c>
      <c r="B736" s="22"/>
      <c r="C736" s="22"/>
      <c r="D736" s="22"/>
      <c r="E736" s="23" t="s">
        <v>536</v>
      </c>
      <c r="F736" s="23"/>
      <c r="G736" s="23" t="s">
        <v>400</v>
      </c>
      <c r="H736" s="23"/>
      <c r="I736" s="13" t="s">
        <v>58</v>
      </c>
      <c r="J736" s="23" t="s">
        <v>615</v>
      </c>
      <c r="K736" s="23"/>
      <c r="L736" s="14"/>
      <c r="M736" s="12">
        <v>116800.77</v>
      </c>
    </row>
    <row r="737" spans="1:13" ht="34.5" customHeight="1" x14ac:dyDescent="0.2">
      <c r="A737" s="22" t="s">
        <v>18</v>
      </c>
      <c r="B737" s="22"/>
      <c r="C737" s="22"/>
      <c r="D737" s="22"/>
      <c r="E737" s="23" t="s">
        <v>536</v>
      </c>
      <c r="F737" s="23"/>
      <c r="G737" s="23" t="s">
        <v>400</v>
      </c>
      <c r="H737" s="23"/>
      <c r="I737" s="13" t="s">
        <v>58</v>
      </c>
      <c r="J737" s="23" t="s">
        <v>615</v>
      </c>
      <c r="K737" s="23"/>
      <c r="L737" s="13" t="s">
        <v>19</v>
      </c>
      <c r="M737" s="12">
        <v>116800.77</v>
      </c>
    </row>
    <row r="738" spans="1:13" ht="45.75" customHeight="1" x14ac:dyDescent="0.2">
      <c r="A738" s="22" t="s">
        <v>616</v>
      </c>
      <c r="B738" s="22"/>
      <c r="C738" s="22"/>
      <c r="D738" s="22"/>
      <c r="E738" s="23" t="s">
        <v>536</v>
      </c>
      <c r="F738" s="23"/>
      <c r="G738" s="23" t="s">
        <v>400</v>
      </c>
      <c r="H738" s="23"/>
      <c r="I738" s="13" t="s">
        <v>58</v>
      </c>
      <c r="J738" s="23" t="s">
        <v>617</v>
      </c>
      <c r="K738" s="23"/>
      <c r="L738" s="14"/>
      <c r="M738" s="12">
        <v>13567488.880000001</v>
      </c>
    </row>
    <row r="739" spans="1:13" ht="15" customHeight="1" x14ac:dyDescent="0.2">
      <c r="A739" s="22" t="s">
        <v>397</v>
      </c>
      <c r="B739" s="22"/>
      <c r="C739" s="22"/>
      <c r="D739" s="22"/>
      <c r="E739" s="23" t="s">
        <v>536</v>
      </c>
      <c r="F739" s="23"/>
      <c r="G739" s="23" t="s">
        <v>400</v>
      </c>
      <c r="H739" s="23"/>
      <c r="I739" s="13" t="s">
        <v>58</v>
      </c>
      <c r="J739" s="23" t="s">
        <v>617</v>
      </c>
      <c r="K739" s="23"/>
      <c r="L739" s="13" t="s">
        <v>398</v>
      </c>
      <c r="M739" s="12">
        <v>13567488.880000001</v>
      </c>
    </row>
    <row r="740" spans="1:13" ht="23.25" customHeight="1" x14ac:dyDescent="0.2">
      <c r="A740" s="22" t="s">
        <v>151</v>
      </c>
      <c r="B740" s="22"/>
      <c r="C740" s="22"/>
      <c r="D740" s="22"/>
      <c r="E740" s="23" t="s">
        <v>536</v>
      </c>
      <c r="F740" s="23"/>
      <c r="G740" s="23" t="s">
        <v>400</v>
      </c>
      <c r="H740" s="23"/>
      <c r="I740" s="13" t="s">
        <v>58</v>
      </c>
      <c r="J740" s="23" t="s">
        <v>152</v>
      </c>
      <c r="K740" s="23"/>
      <c r="L740" s="14"/>
      <c r="M740" s="12">
        <v>3035141.52</v>
      </c>
    </row>
    <row r="741" spans="1:13" ht="23.25" customHeight="1" x14ac:dyDescent="0.2">
      <c r="A741" s="22" t="s">
        <v>156</v>
      </c>
      <c r="B741" s="22"/>
      <c r="C741" s="22"/>
      <c r="D741" s="22"/>
      <c r="E741" s="23" t="s">
        <v>536</v>
      </c>
      <c r="F741" s="23"/>
      <c r="G741" s="23" t="s">
        <v>400</v>
      </c>
      <c r="H741" s="23"/>
      <c r="I741" s="13" t="s">
        <v>58</v>
      </c>
      <c r="J741" s="23" t="s">
        <v>157</v>
      </c>
      <c r="K741" s="23"/>
      <c r="L741" s="14"/>
      <c r="M741" s="12">
        <v>3035141.52</v>
      </c>
    </row>
    <row r="742" spans="1:13" ht="23.25" customHeight="1" x14ac:dyDescent="0.2">
      <c r="A742" s="22" t="s">
        <v>12</v>
      </c>
      <c r="B742" s="22"/>
      <c r="C742" s="22"/>
      <c r="D742" s="22"/>
      <c r="E742" s="23" t="s">
        <v>536</v>
      </c>
      <c r="F742" s="23"/>
      <c r="G742" s="23" t="s">
        <v>400</v>
      </c>
      <c r="H742" s="23"/>
      <c r="I742" s="13" t="s">
        <v>58</v>
      </c>
      <c r="J742" s="23" t="s">
        <v>158</v>
      </c>
      <c r="K742" s="23"/>
      <c r="L742" s="14"/>
      <c r="M742" s="12">
        <v>2869778.94</v>
      </c>
    </row>
    <row r="743" spans="1:13" ht="23.25" customHeight="1" x14ac:dyDescent="0.2">
      <c r="A743" s="22" t="s">
        <v>14</v>
      </c>
      <c r="B743" s="22"/>
      <c r="C743" s="22"/>
      <c r="D743" s="22"/>
      <c r="E743" s="23" t="s">
        <v>536</v>
      </c>
      <c r="F743" s="23"/>
      <c r="G743" s="23" t="s">
        <v>400</v>
      </c>
      <c r="H743" s="23"/>
      <c r="I743" s="13" t="s">
        <v>58</v>
      </c>
      <c r="J743" s="23" t="s">
        <v>158</v>
      </c>
      <c r="K743" s="23"/>
      <c r="L743" s="13" t="s">
        <v>15</v>
      </c>
      <c r="M743" s="12">
        <v>2869778.94</v>
      </c>
    </row>
    <row r="744" spans="1:13" ht="23.25" customHeight="1" x14ac:dyDescent="0.2">
      <c r="A744" s="22" t="s">
        <v>16</v>
      </c>
      <c r="B744" s="22"/>
      <c r="C744" s="22"/>
      <c r="D744" s="22"/>
      <c r="E744" s="23" t="s">
        <v>536</v>
      </c>
      <c r="F744" s="23"/>
      <c r="G744" s="23" t="s">
        <v>400</v>
      </c>
      <c r="H744" s="23"/>
      <c r="I744" s="13" t="s">
        <v>58</v>
      </c>
      <c r="J744" s="23" t="s">
        <v>159</v>
      </c>
      <c r="K744" s="23"/>
      <c r="L744" s="14"/>
      <c r="M744" s="12">
        <v>165362.57999999999</v>
      </c>
    </row>
    <row r="745" spans="1:13" ht="34.5" customHeight="1" x14ac:dyDescent="0.2">
      <c r="A745" s="22" t="s">
        <v>18</v>
      </c>
      <c r="B745" s="22"/>
      <c r="C745" s="22"/>
      <c r="D745" s="22"/>
      <c r="E745" s="23" t="s">
        <v>536</v>
      </c>
      <c r="F745" s="23"/>
      <c r="G745" s="23" t="s">
        <v>400</v>
      </c>
      <c r="H745" s="23"/>
      <c r="I745" s="13" t="s">
        <v>58</v>
      </c>
      <c r="J745" s="23" t="s">
        <v>159</v>
      </c>
      <c r="K745" s="23"/>
      <c r="L745" s="13" t="s">
        <v>19</v>
      </c>
      <c r="M745" s="12">
        <v>140653</v>
      </c>
    </row>
    <row r="746" spans="1:13" ht="15" customHeight="1" x14ac:dyDescent="0.2">
      <c r="A746" s="22" t="s">
        <v>20</v>
      </c>
      <c r="B746" s="22"/>
      <c r="C746" s="22"/>
      <c r="D746" s="22"/>
      <c r="E746" s="23" t="s">
        <v>536</v>
      </c>
      <c r="F746" s="23"/>
      <c r="G746" s="23" t="s">
        <v>400</v>
      </c>
      <c r="H746" s="23"/>
      <c r="I746" s="13" t="s">
        <v>58</v>
      </c>
      <c r="J746" s="23" t="s">
        <v>159</v>
      </c>
      <c r="K746" s="23"/>
      <c r="L746" s="13" t="s">
        <v>3</v>
      </c>
      <c r="M746" s="12">
        <v>24709.58</v>
      </c>
    </row>
    <row r="747" spans="1:13" ht="23.25" customHeight="1" x14ac:dyDescent="0.2">
      <c r="A747" s="22" t="s">
        <v>187</v>
      </c>
      <c r="B747" s="22"/>
      <c r="C747" s="22"/>
      <c r="D747" s="22"/>
      <c r="E747" s="23" t="s">
        <v>536</v>
      </c>
      <c r="F747" s="23"/>
      <c r="G747" s="23" t="s">
        <v>400</v>
      </c>
      <c r="H747" s="23"/>
      <c r="I747" s="13" t="s">
        <v>58</v>
      </c>
      <c r="J747" s="23" t="s">
        <v>188</v>
      </c>
      <c r="K747" s="23"/>
      <c r="L747" s="14"/>
      <c r="M747" s="12">
        <v>7216.2</v>
      </c>
    </row>
    <row r="748" spans="1:13" ht="45.75" customHeight="1" x14ac:dyDescent="0.2">
      <c r="A748" s="22" t="s">
        <v>618</v>
      </c>
      <c r="B748" s="22"/>
      <c r="C748" s="22"/>
      <c r="D748" s="22"/>
      <c r="E748" s="23" t="s">
        <v>536</v>
      </c>
      <c r="F748" s="23"/>
      <c r="G748" s="23" t="s">
        <v>400</v>
      </c>
      <c r="H748" s="23"/>
      <c r="I748" s="13" t="s">
        <v>58</v>
      </c>
      <c r="J748" s="23" t="s">
        <v>619</v>
      </c>
      <c r="K748" s="23"/>
      <c r="L748" s="14"/>
      <c r="M748" s="12">
        <v>7216.2</v>
      </c>
    </row>
    <row r="749" spans="1:13" ht="79.5" customHeight="1" x14ac:dyDescent="0.2">
      <c r="A749" s="22" t="s">
        <v>620</v>
      </c>
      <c r="B749" s="22"/>
      <c r="C749" s="22"/>
      <c r="D749" s="22"/>
      <c r="E749" s="23" t="s">
        <v>536</v>
      </c>
      <c r="F749" s="23"/>
      <c r="G749" s="23" t="s">
        <v>400</v>
      </c>
      <c r="H749" s="23"/>
      <c r="I749" s="13" t="s">
        <v>58</v>
      </c>
      <c r="J749" s="23" t="s">
        <v>621</v>
      </c>
      <c r="K749" s="23"/>
      <c r="L749" s="14"/>
      <c r="M749" s="12">
        <v>7216.2</v>
      </c>
    </row>
    <row r="750" spans="1:13" ht="23.25" customHeight="1" x14ac:dyDescent="0.2">
      <c r="A750" s="22" t="s">
        <v>14</v>
      </c>
      <c r="B750" s="22"/>
      <c r="C750" s="22"/>
      <c r="D750" s="22"/>
      <c r="E750" s="23" t="s">
        <v>536</v>
      </c>
      <c r="F750" s="23"/>
      <c r="G750" s="23" t="s">
        <v>400</v>
      </c>
      <c r="H750" s="23"/>
      <c r="I750" s="13" t="s">
        <v>58</v>
      </c>
      <c r="J750" s="23" t="s">
        <v>621</v>
      </c>
      <c r="K750" s="23"/>
      <c r="L750" s="13" t="s">
        <v>15</v>
      </c>
      <c r="M750" s="12">
        <v>7216.2</v>
      </c>
    </row>
    <row r="751" spans="1:13" ht="15" customHeight="1" x14ac:dyDescent="0.2">
      <c r="A751" s="22" t="s">
        <v>23</v>
      </c>
      <c r="B751" s="22"/>
      <c r="C751" s="22"/>
      <c r="D751" s="22"/>
      <c r="E751" s="23" t="s">
        <v>536</v>
      </c>
      <c r="F751" s="23"/>
      <c r="G751" s="23" t="s">
        <v>400</v>
      </c>
      <c r="H751" s="23"/>
      <c r="I751" s="13" t="s">
        <v>58</v>
      </c>
      <c r="J751" s="23" t="s">
        <v>24</v>
      </c>
      <c r="K751" s="23"/>
      <c r="L751" s="14"/>
      <c r="M751" s="12">
        <v>25800304.420000002</v>
      </c>
    </row>
    <row r="752" spans="1:13" ht="15" customHeight="1" x14ac:dyDescent="0.2">
      <c r="A752" s="22" t="s">
        <v>25</v>
      </c>
      <c r="B752" s="22"/>
      <c r="C752" s="22"/>
      <c r="D752" s="22"/>
      <c r="E752" s="23" t="s">
        <v>536</v>
      </c>
      <c r="F752" s="23"/>
      <c r="G752" s="23" t="s">
        <v>400</v>
      </c>
      <c r="H752" s="23"/>
      <c r="I752" s="13" t="s">
        <v>58</v>
      </c>
      <c r="J752" s="23" t="s">
        <v>26</v>
      </c>
      <c r="K752" s="23"/>
      <c r="L752" s="14"/>
      <c r="M752" s="12">
        <v>25800304.420000002</v>
      </c>
    </row>
    <row r="753" spans="1:13" ht="34.5" customHeight="1" x14ac:dyDescent="0.2">
      <c r="A753" s="22" t="s">
        <v>622</v>
      </c>
      <c r="B753" s="22"/>
      <c r="C753" s="22"/>
      <c r="D753" s="22"/>
      <c r="E753" s="23" t="s">
        <v>536</v>
      </c>
      <c r="F753" s="23"/>
      <c r="G753" s="23" t="s">
        <v>400</v>
      </c>
      <c r="H753" s="23"/>
      <c r="I753" s="13" t="s">
        <v>58</v>
      </c>
      <c r="J753" s="23" t="s">
        <v>623</v>
      </c>
      <c r="K753" s="23"/>
      <c r="L753" s="14"/>
      <c r="M753" s="12">
        <v>25596053.52</v>
      </c>
    </row>
    <row r="754" spans="1:13" ht="23.25" customHeight="1" x14ac:dyDescent="0.2">
      <c r="A754" s="22" t="s">
        <v>160</v>
      </c>
      <c r="B754" s="22"/>
      <c r="C754" s="22"/>
      <c r="D754" s="22"/>
      <c r="E754" s="23" t="s">
        <v>536</v>
      </c>
      <c r="F754" s="23"/>
      <c r="G754" s="23" t="s">
        <v>400</v>
      </c>
      <c r="H754" s="23"/>
      <c r="I754" s="13" t="s">
        <v>58</v>
      </c>
      <c r="J754" s="23" t="s">
        <v>623</v>
      </c>
      <c r="K754" s="23"/>
      <c r="L754" s="13" t="s">
        <v>161</v>
      </c>
      <c r="M754" s="12">
        <v>24463906.52</v>
      </c>
    </row>
    <row r="755" spans="1:13" ht="34.5" customHeight="1" x14ac:dyDescent="0.2">
      <c r="A755" s="22" t="s">
        <v>18</v>
      </c>
      <c r="B755" s="22"/>
      <c r="C755" s="22"/>
      <c r="D755" s="22"/>
      <c r="E755" s="23" t="s">
        <v>536</v>
      </c>
      <c r="F755" s="23"/>
      <c r="G755" s="23" t="s">
        <v>400</v>
      </c>
      <c r="H755" s="23"/>
      <c r="I755" s="13" t="s">
        <v>58</v>
      </c>
      <c r="J755" s="23" t="s">
        <v>623</v>
      </c>
      <c r="K755" s="23"/>
      <c r="L755" s="13" t="s">
        <v>19</v>
      </c>
      <c r="M755" s="12">
        <v>1115000</v>
      </c>
    </row>
    <row r="756" spans="1:13" ht="15" customHeight="1" x14ac:dyDescent="0.2">
      <c r="A756" s="22" t="s">
        <v>20</v>
      </c>
      <c r="B756" s="22"/>
      <c r="C756" s="22"/>
      <c r="D756" s="22"/>
      <c r="E756" s="23" t="s">
        <v>536</v>
      </c>
      <c r="F756" s="23"/>
      <c r="G756" s="23" t="s">
        <v>400</v>
      </c>
      <c r="H756" s="23"/>
      <c r="I756" s="13" t="s">
        <v>58</v>
      </c>
      <c r="J756" s="23" t="s">
        <v>623</v>
      </c>
      <c r="K756" s="23"/>
      <c r="L756" s="13" t="s">
        <v>3</v>
      </c>
      <c r="M756" s="12">
        <v>17147</v>
      </c>
    </row>
    <row r="757" spans="1:13" ht="23.25" customHeight="1" x14ac:dyDescent="0.2">
      <c r="A757" s="22" t="s">
        <v>624</v>
      </c>
      <c r="B757" s="22"/>
      <c r="C757" s="22"/>
      <c r="D757" s="22"/>
      <c r="E757" s="23" t="s">
        <v>536</v>
      </c>
      <c r="F757" s="23"/>
      <c r="G757" s="23" t="s">
        <v>400</v>
      </c>
      <c r="H757" s="23"/>
      <c r="I757" s="13" t="s">
        <v>58</v>
      </c>
      <c r="J757" s="23" t="s">
        <v>625</v>
      </c>
      <c r="K757" s="23"/>
      <c r="L757" s="14"/>
      <c r="M757" s="12">
        <v>193937.75</v>
      </c>
    </row>
    <row r="758" spans="1:13" ht="34.5" customHeight="1" x14ac:dyDescent="0.2">
      <c r="A758" s="22" t="s">
        <v>18</v>
      </c>
      <c r="B758" s="22"/>
      <c r="C758" s="22"/>
      <c r="D758" s="22"/>
      <c r="E758" s="23" t="s">
        <v>536</v>
      </c>
      <c r="F758" s="23"/>
      <c r="G758" s="23" t="s">
        <v>400</v>
      </c>
      <c r="H758" s="23"/>
      <c r="I758" s="13" t="s">
        <v>58</v>
      </c>
      <c r="J758" s="23" t="s">
        <v>625</v>
      </c>
      <c r="K758" s="23"/>
      <c r="L758" s="13" t="s">
        <v>19</v>
      </c>
      <c r="M758" s="12">
        <v>160205.20000000001</v>
      </c>
    </row>
    <row r="759" spans="1:13" ht="15" customHeight="1" x14ac:dyDescent="0.2">
      <c r="A759" s="22" t="s">
        <v>239</v>
      </c>
      <c r="B759" s="22"/>
      <c r="C759" s="22"/>
      <c r="D759" s="22"/>
      <c r="E759" s="23" t="s">
        <v>536</v>
      </c>
      <c r="F759" s="23"/>
      <c r="G759" s="23" t="s">
        <v>400</v>
      </c>
      <c r="H759" s="23"/>
      <c r="I759" s="13" t="s">
        <v>58</v>
      </c>
      <c r="J759" s="23" t="s">
        <v>625</v>
      </c>
      <c r="K759" s="23"/>
      <c r="L759" s="13" t="s">
        <v>240</v>
      </c>
      <c r="M759" s="12">
        <v>33732.550000000003</v>
      </c>
    </row>
    <row r="760" spans="1:13" ht="34.5" customHeight="1" x14ac:dyDescent="0.2">
      <c r="A760" s="22" t="s">
        <v>27</v>
      </c>
      <c r="B760" s="22"/>
      <c r="C760" s="22"/>
      <c r="D760" s="22"/>
      <c r="E760" s="23" t="s">
        <v>536</v>
      </c>
      <c r="F760" s="23"/>
      <c r="G760" s="23" t="s">
        <v>400</v>
      </c>
      <c r="H760" s="23"/>
      <c r="I760" s="13" t="s">
        <v>58</v>
      </c>
      <c r="J760" s="23" t="s">
        <v>28</v>
      </c>
      <c r="K760" s="23"/>
      <c r="L760" s="14"/>
      <c r="M760" s="12">
        <v>7321.15</v>
      </c>
    </row>
    <row r="761" spans="1:13" ht="23.25" customHeight="1" x14ac:dyDescent="0.2">
      <c r="A761" s="22" t="s">
        <v>14</v>
      </c>
      <c r="B761" s="22"/>
      <c r="C761" s="22"/>
      <c r="D761" s="22"/>
      <c r="E761" s="23" t="s">
        <v>536</v>
      </c>
      <c r="F761" s="23"/>
      <c r="G761" s="23" t="s">
        <v>400</v>
      </c>
      <c r="H761" s="23"/>
      <c r="I761" s="13" t="s">
        <v>58</v>
      </c>
      <c r="J761" s="23" t="s">
        <v>28</v>
      </c>
      <c r="K761" s="23"/>
      <c r="L761" s="13" t="s">
        <v>15</v>
      </c>
      <c r="M761" s="12">
        <v>7321.15</v>
      </c>
    </row>
    <row r="762" spans="1:13" ht="45.75" customHeight="1" x14ac:dyDescent="0.2">
      <c r="A762" s="22" t="s">
        <v>29</v>
      </c>
      <c r="B762" s="22"/>
      <c r="C762" s="22"/>
      <c r="D762" s="22"/>
      <c r="E762" s="23" t="s">
        <v>536</v>
      </c>
      <c r="F762" s="23"/>
      <c r="G762" s="23" t="s">
        <v>400</v>
      </c>
      <c r="H762" s="23"/>
      <c r="I762" s="13" t="s">
        <v>58</v>
      </c>
      <c r="J762" s="23" t="s">
        <v>30</v>
      </c>
      <c r="K762" s="23"/>
      <c r="L762" s="14"/>
      <c r="M762" s="12">
        <v>2992</v>
      </c>
    </row>
    <row r="763" spans="1:13" ht="23.25" customHeight="1" x14ac:dyDescent="0.2">
      <c r="A763" s="22" t="s">
        <v>14</v>
      </c>
      <c r="B763" s="22"/>
      <c r="C763" s="22"/>
      <c r="D763" s="22"/>
      <c r="E763" s="23" t="s">
        <v>536</v>
      </c>
      <c r="F763" s="23"/>
      <c r="G763" s="23" t="s">
        <v>400</v>
      </c>
      <c r="H763" s="23"/>
      <c r="I763" s="13" t="s">
        <v>58</v>
      </c>
      <c r="J763" s="23" t="s">
        <v>30</v>
      </c>
      <c r="K763" s="23"/>
      <c r="L763" s="13" t="s">
        <v>15</v>
      </c>
      <c r="M763" s="12">
        <v>2992</v>
      </c>
    </row>
    <row r="764" spans="1:13" ht="15" customHeight="1" x14ac:dyDescent="0.2">
      <c r="A764" s="22" t="s">
        <v>94</v>
      </c>
      <c r="B764" s="22"/>
      <c r="C764" s="22"/>
      <c r="D764" s="22"/>
      <c r="E764" s="23" t="s">
        <v>536</v>
      </c>
      <c r="F764" s="23"/>
      <c r="G764" s="23" t="s">
        <v>95</v>
      </c>
      <c r="H764" s="23"/>
      <c r="I764" s="10"/>
      <c r="J764" s="27"/>
      <c r="K764" s="27"/>
      <c r="L764" s="11"/>
      <c r="M764" s="12">
        <v>2274439.8199999998</v>
      </c>
    </row>
    <row r="765" spans="1:13" ht="15" customHeight="1" x14ac:dyDescent="0.2">
      <c r="A765" s="22" t="s">
        <v>372</v>
      </c>
      <c r="B765" s="22"/>
      <c r="C765" s="22"/>
      <c r="D765" s="22"/>
      <c r="E765" s="23" t="s">
        <v>536</v>
      </c>
      <c r="F765" s="23"/>
      <c r="G765" s="23" t="s">
        <v>95</v>
      </c>
      <c r="H765" s="23"/>
      <c r="I765" s="13" t="s">
        <v>56</v>
      </c>
      <c r="J765" s="27"/>
      <c r="K765" s="27"/>
      <c r="L765" s="11"/>
      <c r="M765" s="12">
        <v>2274439.8199999998</v>
      </c>
    </row>
    <row r="766" spans="1:13" ht="34.5" customHeight="1" x14ac:dyDescent="0.2">
      <c r="A766" s="22" t="s">
        <v>541</v>
      </c>
      <c r="B766" s="22"/>
      <c r="C766" s="22"/>
      <c r="D766" s="22"/>
      <c r="E766" s="23" t="s">
        <v>536</v>
      </c>
      <c r="F766" s="23"/>
      <c r="G766" s="23" t="s">
        <v>95</v>
      </c>
      <c r="H766" s="23"/>
      <c r="I766" s="13" t="s">
        <v>56</v>
      </c>
      <c r="J766" s="23" t="s">
        <v>542</v>
      </c>
      <c r="K766" s="23"/>
      <c r="L766" s="14"/>
      <c r="M766" s="12">
        <v>2274439.8199999998</v>
      </c>
    </row>
    <row r="767" spans="1:13" ht="34.5" customHeight="1" x14ac:dyDescent="0.2">
      <c r="A767" s="22" t="s">
        <v>543</v>
      </c>
      <c r="B767" s="22"/>
      <c r="C767" s="22"/>
      <c r="D767" s="22"/>
      <c r="E767" s="23" t="s">
        <v>536</v>
      </c>
      <c r="F767" s="23"/>
      <c r="G767" s="23" t="s">
        <v>95</v>
      </c>
      <c r="H767" s="23"/>
      <c r="I767" s="13" t="s">
        <v>56</v>
      </c>
      <c r="J767" s="23" t="s">
        <v>544</v>
      </c>
      <c r="K767" s="23"/>
      <c r="L767" s="14"/>
      <c r="M767" s="12">
        <v>2160188.7999999998</v>
      </c>
    </row>
    <row r="768" spans="1:13" ht="34.5" customHeight="1" x14ac:dyDescent="0.2">
      <c r="A768" s="22" t="s">
        <v>553</v>
      </c>
      <c r="B768" s="22"/>
      <c r="C768" s="22"/>
      <c r="D768" s="22"/>
      <c r="E768" s="23" t="s">
        <v>536</v>
      </c>
      <c r="F768" s="23"/>
      <c r="G768" s="23" t="s">
        <v>95</v>
      </c>
      <c r="H768" s="23"/>
      <c r="I768" s="13" t="s">
        <v>56</v>
      </c>
      <c r="J768" s="23" t="s">
        <v>554</v>
      </c>
      <c r="K768" s="23"/>
      <c r="L768" s="14"/>
      <c r="M768" s="12">
        <v>2160188.7999999998</v>
      </c>
    </row>
    <row r="769" spans="1:13" ht="86.25" customHeight="1" x14ac:dyDescent="0.2">
      <c r="A769" s="22" t="s">
        <v>626</v>
      </c>
      <c r="B769" s="22"/>
      <c r="C769" s="22"/>
      <c r="D769" s="22"/>
      <c r="E769" s="23" t="s">
        <v>536</v>
      </c>
      <c r="F769" s="23"/>
      <c r="G769" s="23" t="s">
        <v>95</v>
      </c>
      <c r="H769" s="23"/>
      <c r="I769" s="13" t="s">
        <v>56</v>
      </c>
      <c r="J769" s="23" t="s">
        <v>627</v>
      </c>
      <c r="K769" s="23"/>
      <c r="L769" s="14"/>
      <c r="M769" s="12">
        <v>2160188.7999999998</v>
      </c>
    </row>
    <row r="770" spans="1:13" ht="23.25" customHeight="1" x14ac:dyDescent="0.2">
      <c r="A770" s="22" t="s">
        <v>109</v>
      </c>
      <c r="B770" s="22"/>
      <c r="C770" s="22"/>
      <c r="D770" s="22"/>
      <c r="E770" s="23" t="s">
        <v>536</v>
      </c>
      <c r="F770" s="23"/>
      <c r="G770" s="23" t="s">
        <v>95</v>
      </c>
      <c r="H770" s="23"/>
      <c r="I770" s="13" t="s">
        <v>56</v>
      </c>
      <c r="J770" s="23" t="s">
        <v>627</v>
      </c>
      <c r="K770" s="23"/>
      <c r="L770" s="13" t="s">
        <v>110</v>
      </c>
      <c r="M770" s="12">
        <v>2160188.7999999998</v>
      </c>
    </row>
    <row r="771" spans="1:13" ht="23.25" customHeight="1" x14ac:dyDescent="0.2">
      <c r="A771" s="22" t="s">
        <v>565</v>
      </c>
      <c r="B771" s="22"/>
      <c r="C771" s="22"/>
      <c r="D771" s="22"/>
      <c r="E771" s="23" t="s">
        <v>536</v>
      </c>
      <c r="F771" s="23"/>
      <c r="G771" s="23" t="s">
        <v>95</v>
      </c>
      <c r="H771" s="23"/>
      <c r="I771" s="13" t="s">
        <v>56</v>
      </c>
      <c r="J771" s="23" t="s">
        <v>566</v>
      </c>
      <c r="K771" s="23"/>
      <c r="L771" s="14"/>
      <c r="M771" s="12">
        <v>114251.02</v>
      </c>
    </row>
    <row r="772" spans="1:13" ht="34.5" customHeight="1" x14ac:dyDescent="0.2">
      <c r="A772" s="22" t="s">
        <v>553</v>
      </c>
      <c r="B772" s="22"/>
      <c r="C772" s="22"/>
      <c r="D772" s="22"/>
      <c r="E772" s="23" t="s">
        <v>536</v>
      </c>
      <c r="F772" s="23"/>
      <c r="G772" s="23" t="s">
        <v>95</v>
      </c>
      <c r="H772" s="23"/>
      <c r="I772" s="13" t="s">
        <v>56</v>
      </c>
      <c r="J772" s="23" t="s">
        <v>578</v>
      </c>
      <c r="K772" s="23"/>
      <c r="L772" s="14"/>
      <c r="M772" s="12">
        <v>114251.02</v>
      </c>
    </row>
    <row r="773" spans="1:13" ht="63.75" customHeight="1" x14ac:dyDescent="0.2">
      <c r="A773" s="22" t="s">
        <v>628</v>
      </c>
      <c r="B773" s="22"/>
      <c r="C773" s="22"/>
      <c r="D773" s="22"/>
      <c r="E773" s="23" t="s">
        <v>536</v>
      </c>
      <c r="F773" s="23"/>
      <c r="G773" s="23" t="s">
        <v>95</v>
      </c>
      <c r="H773" s="23"/>
      <c r="I773" s="13" t="s">
        <v>56</v>
      </c>
      <c r="J773" s="23" t="s">
        <v>629</v>
      </c>
      <c r="K773" s="23"/>
      <c r="L773" s="14"/>
      <c r="M773" s="12">
        <v>55230.400000000001</v>
      </c>
    </row>
    <row r="774" spans="1:13" ht="23.25" customHeight="1" x14ac:dyDescent="0.2">
      <c r="A774" s="22" t="s">
        <v>105</v>
      </c>
      <c r="B774" s="22"/>
      <c r="C774" s="22"/>
      <c r="D774" s="22"/>
      <c r="E774" s="23" t="s">
        <v>536</v>
      </c>
      <c r="F774" s="23"/>
      <c r="G774" s="23" t="s">
        <v>95</v>
      </c>
      <c r="H774" s="23"/>
      <c r="I774" s="13" t="s">
        <v>56</v>
      </c>
      <c r="J774" s="23" t="s">
        <v>629</v>
      </c>
      <c r="K774" s="23"/>
      <c r="L774" s="13" t="s">
        <v>106</v>
      </c>
      <c r="M774" s="12">
        <v>55230.400000000001</v>
      </c>
    </row>
    <row r="775" spans="1:13" ht="68.25" customHeight="1" x14ac:dyDescent="0.2">
      <c r="A775" s="22" t="s">
        <v>630</v>
      </c>
      <c r="B775" s="22"/>
      <c r="C775" s="22"/>
      <c r="D775" s="22"/>
      <c r="E775" s="23" t="s">
        <v>536</v>
      </c>
      <c r="F775" s="23"/>
      <c r="G775" s="23" t="s">
        <v>95</v>
      </c>
      <c r="H775" s="23"/>
      <c r="I775" s="13" t="s">
        <v>56</v>
      </c>
      <c r="J775" s="23" t="s">
        <v>631</v>
      </c>
      <c r="K775" s="23"/>
      <c r="L775" s="14"/>
      <c r="M775" s="12">
        <v>59020.62</v>
      </c>
    </row>
    <row r="776" spans="1:13" ht="23.25" customHeight="1" thickBot="1" x14ac:dyDescent="0.25">
      <c r="A776" s="22" t="s">
        <v>105</v>
      </c>
      <c r="B776" s="22"/>
      <c r="C776" s="22"/>
      <c r="D776" s="22"/>
      <c r="E776" s="23" t="s">
        <v>536</v>
      </c>
      <c r="F776" s="23"/>
      <c r="G776" s="23" t="s">
        <v>95</v>
      </c>
      <c r="H776" s="23"/>
      <c r="I776" s="13" t="s">
        <v>56</v>
      </c>
      <c r="J776" s="23" t="s">
        <v>631</v>
      </c>
      <c r="K776" s="23"/>
      <c r="L776" s="13" t="s">
        <v>106</v>
      </c>
      <c r="M776" s="12">
        <v>59020.62</v>
      </c>
    </row>
    <row r="777" spans="1:13" ht="15.75" customHeight="1" thickBot="1" x14ac:dyDescent="0.25">
      <c r="A777" s="24" t="s">
        <v>632</v>
      </c>
      <c r="B777" s="25"/>
      <c r="C777" s="25"/>
      <c r="D777" s="25"/>
      <c r="E777" s="25"/>
      <c r="F777" s="25"/>
      <c r="G777" s="25"/>
      <c r="H777" s="25"/>
      <c r="I777" s="25"/>
      <c r="J777" s="25"/>
      <c r="K777" s="25"/>
      <c r="L777" s="26"/>
      <c r="M777" s="18">
        <v>1600340210.7</v>
      </c>
    </row>
    <row r="778" spans="1:13" ht="11.25" customHeight="1" x14ac:dyDescent="0.2">
      <c r="A778" s="21"/>
      <c r="B778" s="21"/>
      <c r="C778" s="21"/>
      <c r="D778" s="21"/>
      <c r="E778" s="21"/>
      <c r="F778" s="21"/>
      <c r="G778" s="21"/>
      <c r="H778" s="21"/>
      <c r="I778" s="1"/>
      <c r="J778" s="21"/>
      <c r="K778" s="21"/>
      <c r="L778" s="1"/>
    </row>
    <row r="779" spans="1:13" x14ac:dyDescent="0.2">
      <c r="A779" s="19" t="s">
        <v>641</v>
      </c>
      <c r="B779" s="20"/>
      <c r="C779" s="20"/>
      <c r="D779" s="20"/>
      <c r="E779" s="20"/>
      <c r="F779" s="20"/>
      <c r="G779" s="20"/>
      <c r="H779" s="20"/>
      <c r="I779" s="20"/>
      <c r="J779" s="20"/>
      <c r="K779" s="20"/>
      <c r="L779" s="20"/>
      <c r="M779" s="20"/>
    </row>
  </sheetData>
  <mergeCells count="3062">
    <mergeCell ref="A11:D11"/>
    <mergeCell ref="E11:F11"/>
    <mergeCell ref="G11:H11"/>
    <mergeCell ref="J11:M11"/>
    <mergeCell ref="E1:M1"/>
    <mergeCell ref="E2:M2"/>
    <mergeCell ref="E3:M3"/>
    <mergeCell ref="E4:M4"/>
    <mergeCell ref="E6:M6"/>
    <mergeCell ref="E7:M7"/>
    <mergeCell ref="E8:M8"/>
    <mergeCell ref="E9:M9"/>
    <mergeCell ref="A16:M16"/>
    <mergeCell ref="A13:M13"/>
    <mergeCell ref="A14:M14"/>
    <mergeCell ref="A15:M15"/>
    <mergeCell ref="A12:D12"/>
    <mergeCell ref="E12:F12"/>
    <mergeCell ref="G12:H12"/>
    <mergeCell ref="J12:K12"/>
    <mergeCell ref="A22:D22"/>
    <mergeCell ref="E22:F22"/>
    <mergeCell ref="G22:H22"/>
    <mergeCell ref="J22:K22"/>
    <mergeCell ref="A23:D23"/>
    <mergeCell ref="E23:F23"/>
    <mergeCell ref="G23:H23"/>
    <mergeCell ref="J23:K23"/>
    <mergeCell ref="A20:D20"/>
    <mergeCell ref="E20:F20"/>
    <mergeCell ref="G20:H20"/>
    <mergeCell ref="J20:K20"/>
    <mergeCell ref="A21:D21"/>
    <mergeCell ref="E21:F21"/>
    <mergeCell ref="G21:H21"/>
    <mergeCell ref="J21:K21"/>
    <mergeCell ref="A17:M17"/>
    <mergeCell ref="A18:D19"/>
    <mergeCell ref="E18:F19"/>
    <mergeCell ref="G18:H19"/>
    <mergeCell ref="I18:I19"/>
    <mergeCell ref="J18:K19"/>
    <mergeCell ref="L18:L19"/>
    <mergeCell ref="M18:M19"/>
    <mergeCell ref="A28:D28"/>
    <mergeCell ref="E28:F28"/>
    <mergeCell ref="G28:H28"/>
    <mergeCell ref="J28:K28"/>
    <mergeCell ref="A29:D29"/>
    <mergeCell ref="E29:F29"/>
    <mergeCell ref="G29:H29"/>
    <mergeCell ref="J29:K29"/>
    <mergeCell ref="A26:D26"/>
    <mergeCell ref="E26:F26"/>
    <mergeCell ref="G26:H26"/>
    <mergeCell ref="J26:K26"/>
    <mergeCell ref="A27:D27"/>
    <mergeCell ref="E27:F27"/>
    <mergeCell ref="G27:H27"/>
    <mergeCell ref="J27:K27"/>
    <mergeCell ref="A24:D24"/>
    <mergeCell ref="E24:F24"/>
    <mergeCell ref="G24:H24"/>
    <mergeCell ref="J24:K24"/>
    <mergeCell ref="A25:D25"/>
    <mergeCell ref="E25:F25"/>
    <mergeCell ref="G25:H25"/>
    <mergeCell ref="J25:K25"/>
    <mergeCell ref="A34:D34"/>
    <mergeCell ref="E34:F34"/>
    <mergeCell ref="G34:H34"/>
    <mergeCell ref="J34:K34"/>
    <mergeCell ref="A35:D35"/>
    <mergeCell ref="E35:F35"/>
    <mergeCell ref="G35:H35"/>
    <mergeCell ref="J35:K35"/>
    <mergeCell ref="A32:D32"/>
    <mergeCell ref="E32:F32"/>
    <mergeCell ref="G32:H32"/>
    <mergeCell ref="J32:K32"/>
    <mergeCell ref="A33:D33"/>
    <mergeCell ref="E33:F33"/>
    <mergeCell ref="G33:H33"/>
    <mergeCell ref="J33:K33"/>
    <mergeCell ref="A30:D30"/>
    <mergeCell ref="E30:F30"/>
    <mergeCell ref="G30:H30"/>
    <mergeCell ref="J30:K30"/>
    <mergeCell ref="A31:D31"/>
    <mergeCell ref="E31:F31"/>
    <mergeCell ref="G31:H31"/>
    <mergeCell ref="J31:K31"/>
    <mergeCell ref="A40:D40"/>
    <mergeCell ref="E40:F40"/>
    <mergeCell ref="G40:H40"/>
    <mergeCell ref="J40:K40"/>
    <mergeCell ref="A41:D41"/>
    <mergeCell ref="E41:F41"/>
    <mergeCell ref="G41:H41"/>
    <mergeCell ref="J41:K41"/>
    <mergeCell ref="A38:D38"/>
    <mergeCell ref="E38:F38"/>
    <mergeCell ref="G38:H38"/>
    <mergeCell ref="J38:K38"/>
    <mergeCell ref="A39:D39"/>
    <mergeCell ref="E39:F39"/>
    <mergeCell ref="G39:H39"/>
    <mergeCell ref="J39:K39"/>
    <mergeCell ref="A36:D36"/>
    <mergeCell ref="E36:F36"/>
    <mergeCell ref="G36:H36"/>
    <mergeCell ref="J36:K36"/>
    <mergeCell ref="A37:D37"/>
    <mergeCell ref="E37:F37"/>
    <mergeCell ref="G37:H37"/>
    <mergeCell ref="J37:K37"/>
    <mergeCell ref="A46:D46"/>
    <mergeCell ref="E46:F46"/>
    <mergeCell ref="G46:H46"/>
    <mergeCell ref="J46:K46"/>
    <mergeCell ref="A47:D47"/>
    <mergeCell ref="E47:F47"/>
    <mergeCell ref="G47:H47"/>
    <mergeCell ref="J47:K47"/>
    <mergeCell ref="A44:D44"/>
    <mergeCell ref="E44:F44"/>
    <mergeCell ref="G44:H44"/>
    <mergeCell ref="J44:K44"/>
    <mergeCell ref="A45:D45"/>
    <mergeCell ref="E45:F45"/>
    <mergeCell ref="G45:H45"/>
    <mergeCell ref="J45:K45"/>
    <mergeCell ref="A42:D42"/>
    <mergeCell ref="E42:F42"/>
    <mergeCell ref="G42:H42"/>
    <mergeCell ref="J42:K42"/>
    <mergeCell ref="A43:D43"/>
    <mergeCell ref="E43:F43"/>
    <mergeCell ref="G43:H43"/>
    <mergeCell ref="J43:K43"/>
    <mergeCell ref="A52:D52"/>
    <mergeCell ref="E52:F52"/>
    <mergeCell ref="G52:H52"/>
    <mergeCell ref="J52:K52"/>
    <mergeCell ref="A53:D53"/>
    <mergeCell ref="E53:F53"/>
    <mergeCell ref="G53:H53"/>
    <mergeCell ref="J53:K53"/>
    <mergeCell ref="A50:D50"/>
    <mergeCell ref="E50:F50"/>
    <mergeCell ref="G50:H50"/>
    <mergeCell ref="J50:K50"/>
    <mergeCell ref="A51:D51"/>
    <mergeCell ref="E51:F51"/>
    <mergeCell ref="G51:H51"/>
    <mergeCell ref="J51:K51"/>
    <mergeCell ref="A48:D48"/>
    <mergeCell ref="E48:F48"/>
    <mergeCell ref="G48:H48"/>
    <mergeCell ref="J48:K48"/>
    <mergeCell ref="A49:D49"/>
    <mergeCell ref="E49:F49"/>
    <mergeCell ref="G49:H49"/>
    <mergeCell ref="J49:K49"/>
    <mergeCell ref="A58:D58"/>
    <mergeCell ref="E58:F58"/>
    <mergeCell ref="G58:H58"/>
    <mergeCell ref="J58:K58"/>
    <mergeCell ref="A59:D59"/>
    <mergeCell ref="E59:F59"/>
    <mergeCell ref="G59:H59"/>
    <mergeCell ref="J59:K59"/>
    <mergeCell ref="A56:D56"/>
    <mergeCell ref="E56:F56"/>
    <mergeCell ref="G56:H56"/>
    <mergeCell ref="J56:K56"/>
    <mergeCell ref="A57:D57"/>
    <mergeCell ref="E57:F57"/>
    <mergeCell ref="G57:H57"/>
    <mergeCell ref="J57:K57"/>
    <mergeCell ref="A54:D54"/>
    <mergeCell ref="E54:F54"/>
    <mergeCell ref="G54:H54"/>
    <mergeCell ref="J54:K54"/>
    <mergeCell ref="A55:D55"/>
    <mergeCell ref="E55:F55"/>
    <mergeCell ref="G55:H55"/>
    <mergeCell ref="J55:K55"/>
    <mergeCell ref="A64:D64"/>
    <mergeCell ref="E64:F64"/>
    <mergeCell ref="G64:H64"/>
    <mergeCell ref="J64:K64"/>
    <mergeCell ref="A65:D65"/>
    <mergeCell ref="E65:F65"/>
    <mergeCell ref="G65:H65"/>
    <mergeCell ref="J65:K65"/>
    <mergeCell ref="A62:D62"/>
    <mergeCell ref="E62:F62"/>
    <mergeCell ref="G62:H62"/>
    <mergeCell ref="J62:K62"/>
    <mergeCell ref="A63:D63"/>
    <mergeCell ref="E63:F63"/>
    <mergeCell ref="G63:H63"/>
    <mergeCell ref="J63:K63"/>
    <mergeCell ref="A60:D60"/>
    <mergeCell ref="E60:F60"/>
    <mergeCell ref="G60:H60"/>
    <mergeCell ref="J60:K60"/>
    <mergeCell ref="A61:D61"/>
    <mergeCell ref="E61:F61"/>
    <mergeCell ref="G61:H61"/>
    <mergeCell ref="J61:K61"/>
    <mergeCell ref="A70:D70"/>
    <mergeCell ref="E70:F70"/>
    <mergeCell ref="G70:H70"/>
    <mergeCell ref="J70:K70"/>
    <mergeCell ref="A71:D71"/>
    <mergeCell ref="E71:F71"/>
    <mergeCell ref="G71:H71"/>
    <mergeCell ref="J71:K71"/>
    <mergeCell ref="A68:D68"/>
    <mergeCell ref="E68:F68"/>
    <mergeCell ref="G68:H68"/>
    <mergeCell ref="J68:K68"/>
    <mergeCell ref="A69:D69"/>
    <mergeCell ref="E69:F69"/>
    <mergeCell ref="G69:H69"/>
    <mergeCell ref="J69:K69"/>
    <mergeCell ref="A66:D66"/>
    <mergeCell ref="E66:F66"/>
    <mergeCell ref="G66:H66"/>
    <mergeCell ref="J66:K66"/>
    <mergeCell ref="A67:D67"/>
    <mergeCell ref="E67:F67"/>
    <mergeCell ref="G67:H67"/>
    <mergeCell ref="J67:K67"/>
    <mergeCell ref="A76:D76"/>
    <mergeCell ref="E76:F76"/>
    <mergeCell ref="G76:H76"/>
    <mergeCell ref="J76:K76"/>
    <mergeCell ref="A77:D77"/>
    <mergeCell ref="E77:F77"/>
    <mergeCell ref="G77:H77"/>
    <mergeCell ref="J77:K77"/>
    <mergeCell ref="A74:D74"/>
    <mergeCell ref="E74:F74"/>
    <mergeCell ref="G74:H74"/>
    <mergeCell ref="J74:K74"/>
    <mergeCell ref="A75:D75"/>
    <mergeCell ref="E75:F75"/>
    <mergeCell ref="G75:H75"/>
    <mergeCell ref="J75:K75"/>
    <mergeCell ref="A72:D72"/>
    <mergeCell ref="E72:F72"/>
    <mergeCell ref="G72:H72"/>
    <mergeCell ref="J72:K72"/>
    <mergeCell ref="A73:D73"/>
    <mergeCell ref="E73:F73"/>
    <mergeCell ref="G73:H73"/>
    <mergeCell ref="J73:K73"/>
    <mergeCell ref="A82:D82"/>
    <mergeCell ref="E82:F82"/>
    <mergeCell ref="G82:H82"/>
    <mergeCell ref="J82:K82"/>
    <mergeCell ref="A83:D83"/>
    <mergeCell ref="E83:F83"/>
    <mergeCell ref="G83:H83"/>
    <mergeCell ref="J83:K83"/>
    <mergeCell ref="A80:D80"/>
    <mergeCell ref="E80:F80"/>
    <mergeCell ref="G80:H80"/>
    <mergeCell ref="J80:K80"/>
    <mergeCell ref="A81:D81"/>
    <mergeCell ref="E81:F81"/>
    <mergeCell ref="G81:H81"/>
    <mergeCell ref="J81:K81"/>
    <mergeCell ref="A78:D78"/>
    <mergeCell ref="E78:F78"/>
    <mergeCell ref="G78:H78"/>
    <mergeCell ref="J78:K78"/>
    <mergeCell ref="A79:D79"/>
    <mergeCell ref="E79:F79"/>
    <mergeCell ref="G79:H79"/>
    <mergeCell ref="J79:K79"/>
    <mergeCell ref="A88:D88"/>
    <mergeCell ref="E88:F88"/>
    <mergeCell ref="G88:H88"/>
    <mergeCell ref="J88:K88"/>
    <mergeCell ref="A89:D89"/>
    <mergeCell ref="E89:F89"/>
    <mergeCell ref="G89:H89"/>
    <mergeCell ref="J89:K89"/>
    <mergeCell ref="A86:D86"/>
    <mergeCell ref="E86:F86"/>
    <mergeCell ref="G86:H86"/>
    <mergeCell ref="J86:K86"/>
    <mergeCell ref="A87:D87"/>
    <mergeCell ref="E87:F87"/>
    <mergeCell ref="G87:H87"/>
    <mergeCell ref="J87:K87"/>
    <mergeCell ref="A84:D84"/>
    <mergeCell ref="E84:F84"/>
    <mergeCell ref="G84:H84"/>
    <mergeCell ref="J84:K84"/>
    <mergeCell ref="A85:D85"/>
    <mergeCell ref="E85:F85"/>
    <mergeCell ref="G85:H85"/>
    <mergeCell ref="J85:K85"/>
    <mergeCell ref="A94:D94"/>
    <mergeCell ref="E94:F94"/>
    <mergeCell ref="G94:H94"/>
    <mergeCell ref="J94:K94"/>
    <mergeCell ref="A95:D95"/>
    <mergeCell ref="E95:F95"/>
    <mergeCell ref="G95:H95"/>
    <mergeCell ref="J95:K95"/>
    <mergeCell ref="A92:D92"/>
    <mergeCell ref="E92:F92"/>
    <mergeCell ref="G92:H92"/>
    <mergeCell ref="J92:K92"/>
    <mergeCell ref="A93:D93"/>
    <mergeCell ref="E93:F93"/>
    <mergeCell ref="G93:H93"/>
    <mergeCell ref="J93:K93"/>
    <mergeCell ref="A90:D90"/>
    <mergeCell ref="E90:F90"/>
    <mergeCell ref="G90:H90"/>
    <mergeCell ref="J90:K90"/>
    <mergeCell ref="A91:D91"/>
    <mergeCell ref="E91:F91"/>
    <mergeCell ref="G91:H91"/>
    <mergeCell ref="J91:K91"/>
    <mergeCell ref="A100:D100"/>
    <mergeCell ref="E100:F100"/>
    <mergeCell ref="G100:H100"/>
    <mergeCell ref="J100:K100"/>
    <mergeCell ref="A101:D101"/>
    <mergeCell ref="E101:F101"/>
    <mergeCell ref="G101:H101"/>
    <mergeCell ref="J101:K101"/>
    <mergeCell ref="A98:D98"/>
    <mergeCell ref="E98:F98"/>
    <mergeCell ref="G98:H98"/>
    <mergeCell ref="J98:K98"/>
    <mergeCell ref="A99:D99"/>
    <mergeCell ref="E99:F99"/>
    <mergeCell ref="G99:H99"/>
    <mergeCell ref="J99:K99"/>
    <mergeCell ref="A96:D96"/>
    <mergeCell ref="E96:F96"/>
    <mergeCell ref="G96:H96"/>
    <mergeCell ref="J96:K96"/>
    <mergeCell ref="A97:D97"/>
    <mergeCell ref="E97:F97"/>
    <mergeCell ref="G97:H97"/>
    <mergeCell ref="J97:K97"/>
    <mergeCell ref="A106:D106"/>
    <mergeCell ref="E106:F106"/>
    <mergeCell ref="G106:H106"/>
    <mergeCell ref="J106:K106"/>
    <mergeCell ref="A107:D107"/>
    <mergeCell ref="E107:F107"/>
    <mergeCell ref="G107:H107"/>
    <mergeCell ref="J107:K107"/>
    <mergeCell ref="A104:D104"/>
    <mergeCell ref="E104:F104"/>
    <mergeCell ref="G104:H104"/>
    <mergeCell ref="J104:K104"/>
    <mergeCell ref="A105:D105"/>
    <mergeCell ref="E105:F105"/>
    <mergeCell ref="G105:H105"/>
    <mergeCell ref="J105:K105"/>
    <mergeCell ref="A102:D102"/>
    <mergeCell ref="E102:F102"/>
    <mergeCell ref="G102:H102"/>
    <mergeCell ref="J102:K102"/>
    <mergeCell ref="A103:D103"/>
    <mergeCell ref="E103:F103"/>
    <mergeCell ref="G103:H103"/>
    <mergeCell ref="J103:K103"/>
    <mergeCell ref="A112:D112"/>
    <mergeCell ref="E112:F112"/>
    <mergeCell ref="G112:H112"/>
    <mergeCell ref="J112:K112"/>
    <mergeCell ref="A113:D113"/>
    <mergeCell ref="E113:F113"/>
    <mergeCell ref="G113:H113"/>
    <mergeCell ref="J113:K113"/>
    <mergeCell ref="A110:D110"/>
    <mergeCell ref="E110:F110"/>
    <mergeCell ref="G110:H110"/>
    <mergeCell ref="J110:K110"/>
    <mergeCell ref="A111:D111"/>
    <mergeCell ref="E111:F111"/>
    <mergeCell ref="G111:H111"/>
    <mergeCell ref="J111:K111"/>
    <mergeCell ref="A108:D108"/>
    <mergeCell ref="E108:F108"/>
    <mergeCell ref="G108:H108"/>
    <mergeCell ref="J108:K108"/>
    <mergeCell ref="A109:D109"/>
    <mergeCell ref="E109:F109"/>
    <mergeCell ref="G109:H109"/>
    <mergeCell ref="J109:K109"/>
    <mergeCell ref="A118:D118"/>
    <mergeCell ref="E118:F118"/>
    <mergeCell ref="G118:H118"/>
    <mergeCell ref="J118:K118"/>
    <mergeCell ref="A119:D119"/>
    <mergeCell ref="E119:F119"/>
    <mergeCell ref="G119:H119"/>
    <mergeCell ref="J119:K119"/>
    <mergeCell ref="A116:D116"/>
    <mergeCell ref="E116:F116"/>
    <mergeCell ref="G116:H116"/>
    <mergeCell ref="J116:K116"/>
    <mergeCell ref="A117:D117"/>
    <mergeCell ref="E117:F117"/>
    <mergeCell ref="G117:H117"/>
    <mergeCell ref="J117:K117"/>
    <mergeCell ref="A114:D114"/>
    <mergeCell ref="E114:F114"/>
    <mergeCell ref="G114:H114"/>
    <mergeCell ref="J114:K114"/>
    <mergeCell ref="A115:D115"/>
    <mergeCell ref="E115:F115"/>
    <mergeCell ref="G115:H115"/>
    <mergeCell ref="J115:K115"/>
    <mergeCell ref="A124:D124"/>
    <mergeCell ref="E124:F124"/>
    <mergeCell ref="G124:H124"/>
    <mergeCell ref="J124:K124"/>
    <mergeCell ref="A125:D125"/>
    <mergeCell ref="E125:F125"/>
    <mergeCell ref="G125:H125"/>
    <mergeCell ref="J125:K125"/>
    <mergeCell ref="A122:D122"/>
    <mergeCell ref="E122:F122"/>
    <mergeCell ref="G122:H122"/>
    <mergeCell ref="J122:K122"/>
    <mergeCell ref="A123:D123"/>
    <mergeCell ref="E123:F123"/>
    <mergeCell ref="G123:H123"/>
    <mergeCell ref="J123:K123"/>
    <mergeCell ref="A120:D120"/>
    <mergeCell ref="E120:F120"/>
    <mergeCell ref="G120:H120"/>
    <mergeCell ref="J120:K120"/>
    <mergeCell ref="A121:D121"/>
    <mergeCell ref="E121:F121"/>
    <mergeCell ref="G121:H121"/>
    <mergeCell ref="J121:K121"/>
    <mergeCell ref="A130:D130"/>
    <mergeCell ref="E130:F130"/>
    <mergeCell ref="G130:H130"/>
    <mergeCell ref="J130:K130"/>
    <mergeCell ref="A131:D131"/>
    <mergeCell ref="E131:F131"/>
    <mergeCell ref="G131:H131"/>
    <mergeCell ref="J131:K131"/>
    <mergeCell ref="A128:D128"/>
    <mergeCell ref="E128:F128"/>
    <mergeCell ref="G128:H128"/>
    <mergeCell ref="J128:K128"/>
    <mergeCell ref="A129:D129"/>
    <mergeCell ref="E129:F129"/>
    <mergeCell ref="G129:H129"/>
    <mergeCell ref="J129:K129"/>
    <mergeCell ref="A126:D126"/>
    <mergeCell ref="E126:F126"/>
    <mergeCell ref="G126:H126"/>
    <mergeCell ref="J126:K126"/>
    <mergeCell ref="A127:D127"/>
    <mergeCell ref="E127:F127"/>
    <mergeCell ref="G127:H127"/>
    <mergeCell ref="J127:K127"/>
    <mergeCell ref="A136:D136"/>
    <mergeCell ref="E136:F136"/>
    <mergeCell ref="G136:H136"/>
    <mergeCell ref="J136:K136"/>
    <mergeCell ref="A137:D137"/>
    <mergeCell ref="E137:F137"/>
    <mergeCell ref="G137:H137"/>
    <mergeCell ref="J137:K137"/>
    <mergeCell ref="A134:D134"/>
    <mergeCell ref="E134:F134"/>
    <mergeCell ref="G134:H134"/>
    <mergeCell ref="J134:K134"/>
    <mergeCell ref="A135:D135"/>
    <mergeCell ref="E135:F135"/>
    <mergeCell ref="G135:H135"/>
    <mergeCell ref="J135:K135"/>
    <mergeCell ref="A132:D132"/>
    <mergeCell ref="E132:F132"/>
    <mergeCell ref="G132:H132"/>
    <mergeCell ref="J132:K132"/>
    <mergeCell ref="A133:D133"/>
    <mergeCell ref="E133:F133"/>
    <mergeCell ref="G133:H133"/>
    <mergeCell ref="J133:K133"/>
    <mergeCell ref="A142:D142"/>
    <mergeCell ref="E142:F142"/>
    <mergeCell ref="G142:H142"/>
    <mergeCell ref="J142:K142"/>
    <mergeCell ref="A143:D143"/>
    <mergeCell ref="E143:F143"/>
    <mergeCell ref="G143:H143"/>
    <mergeCell ref="J143:K143"/>
    <mergeCell ref="A140:D140"/>
    <mergeCell ref="E140:F140"/>
    <mergeCell ref="G140:H140"/>
    <mergeCell ref="J140:K140"/>
    <mergeCell ref="A141:D141"/>
    <mergeCell ref="E141:F141"/>
    <mergeCell ref="G141:H141"/>
    <mergeCell ref="J141:K141"/>
    <mergeCell ref="A138:D138"/>
    <mergeCell ref="E138:F138"/>
    <mergeCell ref="G138:H138"/>
    <mergeCell ref="J138:K138"/>
    <mergeCell ref="A139:D139"/>
    <mergeCell ref="E139:F139"/>
    <mergeCell ref="G139:H139"/>
    <mergeCell ref="J139:K139"/>
    <mergeCell ref="A148:D148"/>
    <mergeCell ref="E148:F148"/>
    <mergeCell ref="G148:H148"/>
    <mergeCell ref="J148:K148"/>
    <mergeCell ref="A149:D149"/>
    <mergeCell ref="E149:F149"/>
    <mergeCell ref="G149:H149"/>
    <mergeCell ref="J149:K149"/>
    <mergeCell ref="A146:D146"/>
    <mergeCell ref="E146:F146"/>
    <mergeCell ref="G146:H146"/>
    <mergeCell ref="J146:K146"/>
    <mergeCell ref="A147:D147"/>
    <mergeCell ref="E147:F147"/>
    <mergeCell ref="G147:H147"/>
    <mergeCell ref="J147:K147"/>
    <mergeCell ref="A144:D144"/>
    <mergeCell ref="E144:F144"/>
    <mergeCell ref="G144:H144"/>
    <mergeCell ref="J144:K144"/>
    <mergeCell ref="A145:D145"/>
    <mergeCell ref="E145:F145"/>
    <mergeCell ref="G145:H145"/>
    <mergeCell ref="J145:K145"/>
    <mergeCell ref="A154:D154"/>
    <mergeCell ref="E154:F154"/>
    <mergeCell ref="G154:H154"/>
    <mergeCell ref="J154:K154"/>
    <mergeCell ref="A155:D155"/>
    <mergeCell ref="E155:F155"/>
    <mergeCell ref="G155:H155"/>
    <mergeCell ref="J155:K155"/>
    <mergeCell ref="A152:D152"/>
    <mergeCell ref="E152:F152"/>
    <mergeCell ref="G152:H152"/>
    <mergeCell ref="J152:K152"/>
    <mergeCell ref="A153:D153"/>
    <mergeCell ref="E153:F153"/>
    <mergeCell ref="G153:H153"/>
    <mergeCell ref="J153:K153"/>
    <mergeCell ref="A150:D150"/>
    <mergeCell ref="E150:F150"/>
    <mergeCell ref="G150:H150"/>
    <mergeCell ref="J150:K150"/>
    <mergeCell ref="A151:D151"/>
    <mergeCell ref="E151:F151"/>
    <mergeCell ref="G151:H151"/>
    <mergeCell ref="J151:K151"/>
    <mergeCell ref="A160:D160"/>
    <mergeCell ref="E160:F160"/>
    <mergeCell ref="G160:H160"/>
    <mergeCell ref="J160:K160"/>
    <mergeCell ref="A161:D161"/>
    <mergeCell ref="E161:F161"/>
    <mergeCell ref="G161:H161"/>
    <mergeCell ref="J161:K161"/>
    <mergeCell ref="A158:D158"/>
    <mergeCell ref="E158:F158"/>
    <mergeCell ref="G158:H158"/>
    <mergeCell ref="J158:K158"/>
    <mergeCell ref="A159:D159"/>
    <mergeCell ref="E159:F159"/>
    <mergeCell ref="G159:H159"/>
    <mergeCell ref="J159:K159"/>
    <mergeCell ref="A156:D156"/>
    <mergeCell ref="E156:F156"/>
    <mergeCell ref="G156:H156"/>
    <mergeCell ref="J156:K156"/>
    <mergeCell ref="A157:D157"/>
    <mergeCell ref="E157:F157"/>
    <mergeCell ref="G157:H157"/>
    <mergeCell ref="J157:K157"/>
    <mergeCell ref="A166:D166"/>
    <mergeCell ref="E166:F166"/>
    <mergeCell ref="G166:H166"/>
    <mergeCell ref="J166:K166"/>
    <mergeCell ref="A167:D167"/>
    <mergeCell ref="E167:F167"/>
    <mergeCell ref="G167:H167"/>
    <mergeCell ref="J167:K167"/>
    <mergeCell ref="A164:D164"/>
    <mergeCell ref="E164:F164"/>
    <mergeCell ref="G164:H164"/>
    <mergeCell ref="J164:K164"/>
    <mergeCell ref="A165:D165"/>
    <mergeCell ref="E165:F165"/>
    <mergeCell ref="G165:H165"/>
    <mergeCell ref="J165:K165"/>
    <mergeCell ref="A162:D162"/>
    <mergeCell ref="E162:F162"/>
    <mergeCell ref="G162:H162"/>
    <mergeCell ref="J162:K162"/>
    <mergeCell ref="A163:D163"/>
    <mergeCell ref="E163:F163"/>
    <mergeCell ref="G163:H163"/>
    <mergeCell ref="J163:K163"/>
    <mergeCell ref="A172:D172"/>
    <mergeCell ref="E172:F172"/>
    <mergeCell ref="G172:H172"/>
    <mergeCell ref="J172:K172"/>
    <mergeCell ref="A173:D173"/>
    <mergeCell ref="E173:F173"/>
    <mergeCell ref="G173:H173"/>
    <mergeCell ref="J173:K173"/>
    <mergeCell ref="A170:D170"/>
    <mergeCell ref="E170:F170"/>
    <mergeCell ref="G170:H170"/>
    <mergeCell ref="J170:K170"/>
    <mergeCell ref="A171:D171"/>
    <mergeCell ref="E171:F171"/>
    <mergeCell ref="G171:H171"/>
    <mergeCell ref="J171:K171"/>
    <mergeCell ref="A168:D168"/>
    <mergeCell ref="E168:F168"/>
    <mergeCell ref="G168:H168"/>
    <mergeCell ref="J168:K168"/>
    <mergeCell ref="A169:D169"/>
    <mergeCell ref="E169:F169"/>
    <mergeCell ref="G169:H169"/>
    <mergeCell ref="J169:K169"/>
    <mergeCell ref="A178:D178"/>
    <mergeCell ref="E178:F178"/>
    <mergeCell ref="G178:H178"/>
    <mergeCell ref="J178:K178"/>
    <mergeCell ref="A179:D179"/>
    <mergeCell ref="E179:F179"/>
    <mergeCell ref="G179:H179"/>
    <mergeCell ref="J179:K179"/>
    <mergeCell ref="A176:D176"/>
    <mergeCell ref="E176:F176"/>
    <mergeCell ref="G176:H176"/>
    <mergeCell ref="J176:K176"/>
    <mergeCell ref="A177:D177"/>
    <mergeCell ref="E177:F177"/>
    <mergeCell ref="G177:H177"/>
    <mergeCell ref="J177:K177"/>
    <mergeCell ref="A174:D174"/>
    <mergeCell ref="E174:F174"/>
    <mergeCell ref="G174:H174"/>
    <mergeCell ref="J174:K174"/>
    <mergeCell ref="A175:D175"/>
    <mergeCell ref="E175:F175"/>
    <mergeCell ref="G175:H175"/>
    <mergeCell ref="J175:K175"/>
    <mergeCell ref="A184:D184"/>
    <mergeCell ref="E184:F184"/>
    <mergeCell ref="G184:H184"/>
    <mergeCell ref="J184:K184"/>
    <mergeCell ref="A185:D185"/>
    <mergeCell ref="E185:F185"/>
    <mergeCell ref="G185:H185"/>
    <mergeCell ref="J185:K185"/>
    <mergeCell ref="A182:D182"/>
    <mergeCell ref="E182:F182"/>
    <mergeCell ref="G182:H182"/>
    <mergeCell ref="J182:K182"/>
    <mergeCell ref="A183:D183"/>
    <mergeCell ref="E183:F183"/>
    <mergeCell ref="G183:H183"/>
    <mergeCell ref="J183:K183"/>
    <mergeCell ref="A180:D180"/>
    <mergeCell ref="E180:F180"/>
    <mergeCell ref="G180:H180"/>
    <mergeCell ref="J180:K180"/>
    <mergeCell ref="A181:D181"/>
    <mergeCell ref="E181:F181"/>
    <mergeCell ref="G181:H181"/>
    <mergeCell ref="J181:K181"/>
    <mergeCell ref="A190:D190"/>
    <mergeCell ref="E190:F190"/>
    <mergeCell ref="G190:H190"/>
    <mergeCell ref="J190:K190"/>
    <mergeCell ref="A191:D191"/>
    <mergeCell ref="E191:F191"/>
    <mergeCell ref="G191:H191"/>
    <mergeCell ref="J191:K191"/>
    <mergeCell ref="A188:D188"/>
    <mergeCell ref="E188:F188"/>
    <mergeCell ref="G188:H188"/>
    <mergeCell ref="J188:K188"/>
    <mergeCell ref="A189:D189"/>
    <mergeCell ref="E189:F189"/>
    <mergeCell ref="G189:H189"/>
    <mergeCell ref="J189:K189"/>
    <mergeCell ref="A186:D186"/>
    <mergeCell ref="E186:F186"/>
    <mergeCell ref="G186:H186"/>
    <mergeCell ref="J186:K186"/>
    <mergeCell ref="A187:D187"/>
    <mergeCell ref="E187:F187"/>
    <mergeCell ref="G187:H187"/>
    <mergeCell ref="J187:K187"/>
    <mergeCell ref="A196:D196"/>
    <mergeCell ref="E196:F196"/>
    <mergeCell ref="G196:H196"/>
    <mergeCell ref="J196:K196"/>
    <mergeCell ref="A197:D197"/>
    <mergeCell ref="E197:F197"/>
    <mergeCell ref="G197:H197"/>
    <mergeCell ref="J197:K197"/>
    <mergeCell ref="A194:D194"/>
    <mergeCell ref="E194:F194"/>
    <mergeCell ref="G194:H194"/>
    <mergeCell ref="J194:K194"/>
    <mergeCell ref="A195:D195"/>
    <mergeCell ref="E195:F195"/>
    <mergeCell ref="G195:H195"/>
    <mergeCell ref="J195:K195"/>
    <mergeCell ref="A192:D192"/>
    <mergeCell ref="E192:F192"/>
    <mergeCell ref="G192:H192"/>
    <mergeCell ref="J192:K192"/>
    <mergeCell ref="A193:D193"/>
    <mergeCell ref="E193:F193"/>
    <mergeCell ref="G193:H193"/>
    <mergeCell ref="J193:K193"/>
    <mergeCell ref="A202:D202"/>
    <mergeCell ref="E202:F202"/>
    <mergeCell ref="G202:H202"/>
    <mergeCell ref="J202:K202"/>
    <mergeCell ref="A203:D203"/>
    <mergeCell ref="E203:F203"/>
    <mergeCell ref="G203:H203"/>
    <mergeCell ref="J203:K203"/>
    <mergeCell ref="A200:D200"/>
    <mergeCell ref="E200:F200"/>
    <mergeCell ref="G200:H200"/>
    <mergeCell ref="J200:K200"/>
    <mergeCell ref="A201:D201"/>
    <mergeCell ref="E201:F201"/>
    <mergeCell ref="G201:H201"/>
    <mergeCell ref="J201:K201"/>
    <mergeCell ref="A198:D198"/>
    <mergeCell ref="E198:F198"/>
    <mergeCell ref="G198:H198"/>
    <mergeCell ref="J198:K198"/>
    <mergeCell ref="A199:D199"/>
    <mergeCell ref="E199:F199"/>
    <mergeCell ref="G199:H199"/>
    <mergeCell ref="J199:K199"/>
    <mergeCell ref="A208:D208"/>
    <mergeCell ref="E208:F208"/>
    <mergeCell ref="G208:H208"/>
    <mergeCell ref="J208:K208"/>
    <mergeCell ref="A209:D209"/>
    <mergeCell ref="E209:F209"/>
    <mergeCell ref="G209:H209"/>
    <mergeCell ref="J209:K209"/>
    <mergeCell ref="A206:D206"/>
    <mergeCell ref="E206:F206"/>
    <mergeCell ref="G206:H206"/>
    <mergeCell ref="J206:K206"/>
    <mergeCell ref="A207:D207"/>
    <mergeCell ref="E207:F207"/>
    <mergeCell ref="G207:H207"/>
    <mergeCell ref="J207:K207"/>
    <mergeCell ref="A204:D204"/>
    <mergeCell ref="E204:F204"/>
    <mergeCell ref="G204:H204"/>
    <mergeCell ref="J204:K204"/>
    <mergeCell ref="A205:D205"/>
    <mergeCell ref="E205:F205"/>
    <mergeCell ref="G205:H205"/>
    <mergeCell ref="J205:K205"/>
    <mergeCell ref="A214:D214"/>
    <mergeCell ref="E214:F214"/>
    <mergeCell ref="G214:H214"/>
    <mergeCell ref="J214:K214"/>
    <mergeCell ref="A215:D215"/>
    <mergeCell ref="E215:F215"/>
    <mergeCell ref="G215:H215"/>
    <mergeCell ref="J215:K215"/>
    <mergeCell ref="A212:D212"/>
    <mergeCell ref="E212:F212"/>
    <mergeCell ref="G212:H212"/>
    <mergeCell ref="J212:K212"/>
    <mergeCell ref="A213:D213"/>
    <mergeCell ref="E213:F213"/>
    <mergeCell ref="G213:H213"/>
    <mergeCell ref="J213:K213"/>
    <mergeCell ref="A210:D210"/>
    <mergeCell ref="E210:F210"/>
    <mergeCell ref="G210:H210"/>
    <mergeCell ref="J210:K210"/>
    <mergeCell ref="A211:D211"/>
    <mergeCell ref="E211:F211"/>
    <mergeCell ref="G211:H211"/>
    <mergeCell ref="J211:K211"/>
    <mergeCell ref="A220:D220"/>
    <mergeCell ref="E220:F220"/>
    <mergeCell ref="G220:H220"/>
    <mergeCell ref="J220:K220"/>
    <mergeCell ref="A221:D221"/>
    <mergeCell ref="E221:F221"/>
    <mergeCell ref="G221:H221"/>
    <mergeCell ref="J221:K221"/>
    <mergeCell ref="A218:D218"/>
    <mergeCell ref="E218:F218"/>
    <mergeCell ref="G218:H218"/>
    <mergeCell ref="J218:K218"/>
    <mergeCell ref="A219:D219"/>
    <mergeCell ref="E219:F219"/>
    <mergeCell ref="G219:H219"/>
    <mergeCell ref="J219:K219"/>
    <mergeCell ref="A216:D216"/>
    <mergeCell ref="E216:F216"/>
    <mergeCell ref="G216:H216"/>
    <mergeCell ref="J216:K216"/>
    <mergeCell ref="A217:D217"/>
    <mergeCell ref="E217:F217"/>
    <mergeCell ref="G217:H217"/>
    <mergeCell ref="J217:K217"/>
    <mergeCell ref="A226:D226"/>
    <mergeCell ref="E226:F226"/>
    <mergeCell ref="G226:H226"/>
    <mergeCell ref="J226:K226"/>
    <mergeCell ref="A227:D227"/>
    <mergeCell ref="E227:F227"/>
    <mergeCell ref="G227:H227"/>
    <mergeCell ref="J227:K227"/>
    <mergeCell ref="A224:D224"/>
    <mergeCell ref="E224:F224"/>
    <mergeCell ref="G224:H224"/>
    <mergeCell ref="J224:K224"/>
    <mergeCell ref="A225:D225"/>
    <mergeCell ref="E225:F225"/>
    <mergeCell ref="G225:H225"/>
    <mergeCell ref="J225:K225"/>
    <mergeCell ref="A222:D222"/>
    <mergeCell ref="E222:F222"/>
    <mergeCell ref="G222:H222"/>
    <mergeCell ref="J222:K222"/>
    <mergeCell ref="A223:D223"/>
    <mergeCell ref="E223:F223"/>
    <mergeCell ref="G223:H223"/>
    <mergeCell ref="J223:K223"/>
    <mergeCell ref="A232:D232"/>
    <mergeCell ref="E232:F232"/>
    <mergeCell ref="G232:H232"/>
    <mergeCell ref="J232:K232"/>
    <mergeCell ref="A233:D233"/>
    <mergeCell ref="E233:F233"/>
    <mergeCell ref="G233:H233"/>
    <mergeCell ref="J233:K233"/>
    <mergeCell ref="A230:D230"/>
    <mergeCell ref="E230:F230"/>
    <mergeCell ref="G230:H230"/>
    <mergeCell ref="J230:K230"/>
    <mergeCell ref="A231:D231"/>
    <mergeCell ref="E231:F231"/>
    <mergeCell ref="G231:H231"/>
    <mergeCell ref="J231:K231"/>
    <mergeCell ref="A228:D228"/>
    <mergeCell ref="E228:F228"/>
    <mergeCell ref="G228:H228"/>
    <mergeCell ref="J228:K228"/>
    <mergeCell ref="A229:D229"/>
    <mergeCell ref="E229:F229"/>
    <mergeCell ref="G229:H229"/>
    <mergeCell ref="J229:K229"/>
    <mergeCell ref="A238:D238"/>
    <mergeCell ref="E238:F238"/>
    <mergeCell ref="G238:H238"/>
    <mergeCell ref="J238:K238"/>
    <mergeCell ref="A239:D239"/>
    <mergeCell ref="E239:F239"/>
    <mergeCell ref="G239:H239"/>
    <mergeCell ref="J239:K239"/>
    <mergeCell ref="A236:D236"/>
    <mergeCell ref="E236:F236"/>
    <mergeCell ref="G236:H236"/>
    <mergeCell ref="J236:K236"/>
    <mergeCell ref="A237:D237"/>
    <mergeCell ref="E237:F237"/>
    <mergeCell ref="G237:H237"/>
    <mergeCell ref="J237:K237"/>
    <mergeCell ref="A234:D234"/>
    <mergeCell ref="E234:F234"/>
    <mergeCell ref="G234:H234"/>
    <mergeCell ref="J234:K234"/>
    <mergeCell ref="A235:D235"/>
    <mergeCell ref="E235:F235"/>
    <mergeCell ref="G235:H235"/>
    <mergeCell ref="J235:K235"/>
    <mergeCell ref="A244:D244"/>
    <mergeCell ref="E244:F244"/>
    <mergeCell ref="G244:H244"/>
    <mergeCell ref="J244:K244"/>
    <mergeCell ref="A245:D245"/>
    <mergeCell ref="E245:F245"/>
    <mergeCell ref="G245:H245"/>
    <mergeCell ref="J245:K245"/>
    <mergeCell ref="A242:D242"/>
    <mergeCell ref="E242:F242"/>
    <mergeCell ref="G242:H242"/>
    <mergeCell ref="J242:K242"/>
    <mergeCell ref="A243:D243"/>
    <mergeCell ref="E243:F243"/>
    <mergeCell ref="G243:H243"/>
    <mergeCell ref="J243:K243"/>
    <mergeCell ref="A240:D240"/>
    <mergeCell ref="E240:F240"/>
    <mergeCell ref="G240:H240"/>
    <mergeCell ref="J240:K240"/>
    <mergeCell ref="A241:D241"/>
    <mergeCell ref="E241:F241"/>
    <mergeCell ref="G241:H241"/>
    <mergeCell ref="J241:K241"/>
    <mergeCell ref="A250:D250"/>
    <mergeCell ref="E250:F250"/>
    <mergeCell ref="G250:H250"/>
    <mergeCell ref="J250:K250"/>
    <mergeCell ref="A251:D251"/>
    <mergeCell ref="E251:F251"/>
    <mergeCell ref="G251:H251"/>
    <mergeCell ref="J251:K251"/>
    <mergeCell ref="A248:D248"/>
    <mergeCell ref="E248:F248"/>
    <mergeCell ref="G248:H248"/>
    <mergeCell ref="J248:K248"/>
    <mergeCell ref="A249:D249"/>
    <mergeCell ref="E249:F249"/>
    <mergeCell ref="G249:H249"/>
    <mergeCell ref="J249:K249"/>
    <mergeCell ref="A246:D246"/>
    <mergeCell ref="E246:F246"/>
    <mergeCell ref="G246:H246"/>
    <mergeCell ref="J246:K246"/>
    <mergeCell ref="A247:D247"/>
    <mergeCell ref="E247:F247"/>
    <mergeCell ref="G247:H247"/>
    <mergeCell ref="J247:K247"/>
    <mergeCell ref="A256:D256"/>
    <mergeCell ref="E256:F256"/>
    <mergeCell ref="G256:H256"/>
    <mergeCell ref="J256:K256"/>
    <mergeCell ref="A257:D257"/>
    <mergeCell ref="E257:F257"/>
    <mergeCell ref="G257:H257"/>
    <mergeCell ref="J257:K257"/>
    <mergeCell ref="A254:D254"/>
    <mergeCell ref="E254:F254"/>
    <mergeCell ref="G254:H254"/>
    <mergeCell ref="J254:K254"/>
    <mergeCell ref="A255:D255"/>
    <mergeCell ref="E255:F255"/>
    <mergeCell ref="G255:H255"/>
    <mergeCell ref="J255:K255"/>
    <mergeCell ref="A252:D252"/>
    <mergeCell ref="E252:F252"/>
    <mergeCell ref="G252:H252"/>
    <mergeCell ref="J252:K252"/>
    <mergeCell ref="A253:D253"/>
    <mergeCell ref="E253:F253"/>
    <mergeCell ref="G253:H253"/>
    <mergeCell ref="J253:K253"/>
    <mergeCell ref="A262:D262"/>
    <mergeCell ref="E262:F262"/>
    <mergeCell ref="G262:H262"/>
    <mergeCell ref="J262:K262"/>
    <mergeCell ref="A263:D263"/>
    <mergeCell ref="E263:F263"/>
    <mergeCell ref="G263:H263"/>
    <mergeCell ref="J263:K263"/>
    <mergeCell ref="A260:D260"/>
    <mergeCell ref="E260:F260"/>
    <mergeCell ref="G260:H260"/>
    <mergeCell ref="J260:K260"/>
    <mergeCell ref="A261:D261"/>
    <mergeCell ref="E261:F261"/>
    <mergeCell ref="G261:H261"/>
    <mergeCell ref="J261:K261"/>
    <mergeCell ref="A258:D258"/>
    <mergeCell ref="E258:F258"/>
    <mergeCell ref="G258:H258"/>
    <mergeCell ref="J258:K258"/>
    <mergeCell ref="A259:D259"/>
    <mergeCell ref="E259:F259"/>
    <mergeCell ref="G259:H259"/>
    <mergeCell ref="J259:K259"/>
    <mergeCell ref="A268:D268"/>
    <mergeCell ref="E268:F268"/>
    <mergeCell ref="G268:H268"/>
    <mergeCell ref="J268:K268"/>
    <mergeCell ref="A269:D269"/>
    <mergeCell ref="E269:F269"/>
    <mergeCell ref="G269:H269"/>
    <mergeCell ref="J269:K269"/>
    <mergeCell ref="A266:D266"/>
    <mergeCell ref="E266:F266"/>
    <mergeCell ref="G266:H266"/>
    <mergeCell ref="J266:K266"/>
    <mergeCell ref="A267:D267"/>
    <mergeCell ref="E267:F267"/>
    <mergeCell ref="G267:H267"/>
    <mergeCell ref="J267:K267"/>
    <mergeCell ref="A264:D264"/>
    <mergeCell ref="E264:F264"/>
    <mergeCell ref="G264:H264"/>
    <mergeCell ref="J264:K264"/>
    <mergeCell ref="A265:D265"/>
    <mergeCell ref="E265:F265"/>
    <mergeCell ref="G265:H265"/>
    <mergeCell ref="J265:K265"/>
    <mergeCell ref="A274:D274"/>
    <mergeCell ref="E274:F274"/>
    <mergeCell ref="G274:H274"/>
    <mergeCell ref="J274:K274"/>
    <mergeCell ref="A275:D275"/>
    <mergeCell ref="E275:F275"/>
    <mergeCell ref="G275:H275"/>
    <mergeCell ref="J275:K275"/>
    <mergeCell ref="A272:D272"/>
    <mergeCell ref="E272:F272"/>
    <mergeCell ref="G272:H272"/>
    <mergeCell ref="J272:K272"/>
    <mergeCell ref="A273:D273"/>
    <mergeCell ref="E273:F273"/>
    <mergeCell ref="G273:H273"/>
    <mergeCell ref="J273:K273"/>
    <mergeCell ref="A270:D270"/>
    <mergeCell ref="E270:F270"/>
    <mergeCell ref="G270:H270"/>
    <mergeCell ref="J270:K270"/>
    <mergeCell ref="A271:D271"/>
    <mergeCell ref="E271:F271"/>
    <mergeCell ref="G271:H271"/>
    <mergeCell ref="J271:K271"/>
    <mergeCell ref="A280:D280"/>
    <mergeCell ref="E280:F280"/>
    <mergeCell ref="G280:H280"/>
    <mergeCell ref="J280:K280"/>
    <mergeCell ref="A281:D281"/>
    <mergeCell ref="E281:F281"/>
    <mergeCell ref="G281:H281"/>
    <mergeCell ref="J281:K281"/>
    <mergeCell ref="A278:D278"/>
    <mergeCell ref="E278:F278"/>
    <mergeCell ref="G278:H278"/>
    <mergeCell ref="J278:K278"/>
    <mergeCell ref="A279:D279"/>
    <mergeCell ref="E279:F279"/>
    <mergeCell ref="G279:H279"/>
    <mergeCell ref="J279:K279"/>
    <mergeCell ref="A276:D276"/>
    <mergeCell ref="E276:F276"/>
    <mergeCell ref="G276:H276"/>
    <mergeCell ref="J276:K276"/>
    <mergeCell ref="A277:D277"/>
    <mergeCell ref="E277:F277"/>
    <mergeCell ref="G277:H277"/>
    <mergeCell ref="J277:K277"/>
    <mergeCell ref="A286:D286"/>
    <mergeCell ref="E286:F286"/>
    <mergeCell ref="G286:H286"/>
    <mergeCell ref="J286:K286"/>
    <mergeCell ref="A287:D287"/>
    <mergeCell ref="E287:F287"/>
    <mergeCell ref="G287:H287"/>
    <mergeCell ref="J287:K287"/>
    <mergeCell ref="A284:D284"/>
    <mergeCell ref="E284:F284"/>
    <mergeCell ref="G284:H284"/>
    <mergeCell ref="J284:K284"/>
    <mergeCell ref="A285:D285"/>
    <mergeCell ref="E285:F285"/>
    <mergeCell ref="G285:H285"/>
    <mergeCell ref="J285:K285"/>
    <mergeCell ref="A282:D282"/>
    <mergeCell ref="E282:F282"/>
    <mergeCell ref="G282:H282"/>
    <mergeCell ref="J282:K282"/>
    <mergeCell ref="A283:D283"/>
    <mergeCell ref="E283:F283"/>
    <mergeCell ref="G283:H283"/>
    <mergeCell ref="J283:K283"/>
    <mergeCell ref="A292:D292"/>
    <mergeCell ref="E292:F292"/>
    <mergeCell ref="G292:H292"/>
    <mergeCell ref="J292:K292"/>
    <mergeCell ref="A293:D293"/>
    <mergeCell ref="E293:F293"/>
    <mergeCell ref="G293:H293"/>
    <mergeCell ref="J293:K293"/>
    <mergeCell ref="A290:D290"/>
    <mergeCell ref="E290:F290"/>
    <mergeCell ref="G290:H290"/>
    <mergeCell ref="J290:K290"/>
    <mergeCell ref="A291:D291"/>
    <mergeCell ref="E291:F291"/>
    <mergeCell ref="G291:H291"/>
    <mergeCell ref="J291:K291"/>
    <mergeCell ref="A288:D288"/>
    <mergeCell ref="E288:F288"/>
    <mergeCell ref="G288:H288"/>
    <mergeCell ref="J288:K288"/>
    <mergeCell ref="A289:D289"/>
    <mergeCell ref="E289:F289"/>
    <mergeCell ref="G289:H289"/>
    <mergeCell ref="J289:K289"/>
    <mergeCell ref="A298:D298"/>
    <mergeCell ref="E298:F298"/>
    <mergeCell ref="G298:H298"/>
    <mergeCell ref="J298:K298"/>
    <mergeCell ref="A299:D299"/>
    <mergeCell ref="E299:F299"/>
    <mergeCell ref="G299:H299"/>
    <mergeCell ref="J299:K299"/>
    <mergeCell ref="A296:D296"/>
    <mergeCell ref="E296:F296"/>
    <mergeCell ref="G296:H296"/>
    <mergeCell ref="J296:K296"/>
    <mergeCell ref="A297:D297"/>
    <mergeCell ref="E297:F297"/>
    <mergeCell ref="G297:H297"/>
    <mergeCell ref="J297:K297"/>
    <mergeCell ref="A294:D294"/>
    <mergeCell ref="E294:F294"/>
    <mergeCell ref="G294:H294"/>
    <mergeCell ref="J294:K294"/>
    <mergeCell ref="A295:D295"/>
    <mergeCell ref="E295:F295"/>
    <mergeCell ref="G295:H295"/>
    <mergeCell ref="J295:K295"/>
    <mergeCell ref="A304:D304"/>
    <mergeCell ref="E304:F304"/>
    <mergeCell ref="G304:H304"/>
    <mergeCell ref="J304:K304"/>
    <mergeCell ref="A305:D305"/>
    <mergeCell ref="E305:F305"/>
    <mergeCell ref="G305:H305"/>
    <mergeCell ref="J305:K305"/>
    <mergeCell ref="A302:D302"/>
    <mergeCell ref="E302:F302"/>
    <mergeCell ref="G302:H302"/>
    <mergeCell ref="J302:K302"/>
    <mergeCell ref="A303:D303"/>
    <mergeCell ref="E303:F303"/>
    <mergeCell ref="G303:H303"/>
    <mergeCell ref="J303:K303"/>
    <mergeCell ref="A300:D300"/>
    <mergeCell ref="E300:F300"/>
    <mergeCell ref="G300:H300"/>
    <mergeCell ref="J300:K300"/>
    <mergeCell ref="A301:D301"/>
    <mergeCell ref="E301:F301"/>
    <mergeCell ref="G301:H301"/>
    <mergeCell ref="J301:K301"/>
    <mergeCell ref="A310:D310"/>
    <mergeCell ref="E310:F310"/>
    <mergeCell ref="G310:H310"/>
    <mergeCell ref="J310:K310"/>
    <mergeCell ref="A311:D311"/>
    <mergeCell ref="E311:F311"/>
    <mergeCell ref="G311:H311"/>
    <mergeCell ref="J311:K311"/>
    <mergeCell ref="A308:D308"/>
    <mergeCell ref="E308:F308"/>
    <mergeCell ref="G308:H308"/>
    <mergeCell ref="J308:K308"/>
    <mergeCell ref="A309:D309"/>
    <mergeCell ref="E309:F309"/>
    <mergeCell ref="G309:H309"/>
    <mergeCell ref="J309:K309"/>
    <mergeCell ref="A306:D306"/>
    <mergeCell ref="E306:F306"/>
    <mergeCell ref="G306:H306"/>
    <mergeCell ref="J306:K306"/>
    <mergeCell ref="A307:D307"/>
    <mergeCell ref="E307:F307"/>
    <mergeCell ref="G307:H307"/>
    <mergeCell ref="J307:K307"/>
    <mergeCell ref="A316:D316"/>
    <mergeCell ref="E316:F316"/>
    <mergeCell ref="G316:H316"/>
    <mergeCell ref="J316:K316"/>
    <mergeCell ref="A317:D317"/>
    <mergeCell ref="E317:F317"/>
    <mergeCell ref="G317:H317"/>
    <mergeCell ref="J317:K317"/>
    <mergeCell ref="A314:D314"/>
    <mergeCell ref="E314:F314"/>
    <mergeCell ref="G314:H314"/>
    <mergeCell ref="J314:K314"/>
    <mergeCell ref="A315:D315"/>
    <mergeCell ref="E315:F315"/>
    <mergeCell ref="G315:H315"/>
    <mergeCell ref="J315:K315"/>
    <mergeCell ref="A312:D312"/>
    <mergeCell ref="E312:F312"/>
    <mergeCell ref="G312:H312"/>
    <mergeCell ref="J312:K312"/>
    <mergeCell ref="A313:D313"/>
    <mergeCell ref="E313:F313"/>
    <mergeCell ref="G313:H313"/>
    <mergeCell ref="J313:K313"/>
    <mergeCell ref="A322:D322"/>
    <mergeCell ref="E322:F322"/>
    <mergeCell ref="G322:H322"/>
    <mergeCell ref="J322:K322"/>
    <mergeCell ref="A323:D323"/>
    <mergeCell ref="E323:F323"/>
    <mergeCell ref="G323:H323"/>
    <mergeCell ref="J323:K323"/>
    <mergeCell ref="A320:D320"/>
    <mergeCell ref="E320:F320"/>
    <mergeCell ref="G320:H320"/>
    <mergeCell ref="J320:K320"/>
    <mergeCell ref="A321:D321"/>
    <mergeCell ref="E321:F321"/>
    <mergeCell ref="G321:H321"/>
    <mergeCell ref="J321:K321"/>
    <mergeCell ref="A318:D318"/>
    <mergeCell ref="E318:F318"/>
    <mergeCell ref="G318:H318"/>
    <mergeCell ref="J318:K318"/>
    <mergeCell ref="A319:D319"/>
    <mergeCell ref="E319:F319"/>
    <mergeCell ref="G319:H319"/>
    <mergeCell ref="J319:K319"/>
    <mergeCell ref="A328:D328"/>
    <mergeCell ref="E328:F328"/>
    <mergeCell ref="G328:H328"/>
    <mergeCell ref="J328:K328"/>
    <mergeCell ref="A329:D329"/>
    <mergeCell ref="E329:F329"/>
    <mergeCell ref="G329:H329"/>
    <mergeCell ref="J329:K329"/>
    <mergeCell ref="A326:D326"/>
    <mergeCell ref="E326:F326"/>
    <mergeCell ref="G326:H326"/>
    <mergeCell ref="J326:K326"/>
    <mergeCell ref="A327:D327"/>
    <mergeCell ref="E327:F327"/>
    <mergeCell ref="G327:H327"/>
    <mergeCell ref="J327:K327"/>
    <mergeCell ref="A324:D324"/>
    <mergeCell ref="E324:F324"/>
    <mergeCell ref="G324:H324"/>
    <mergeCell ref="J324:K324"/>
    <mergeCell ref="A325:D325"/>
    <mergeCell ref="E325:F325"/>
    <mergeCell ref="G325:H325"/>
    <mergeCell ref="J325:K325"/>
    <mergeCell ref="A334:D334"/>
    <mergeCell ref="E334:F334"/>
    <mergeCell ref="G334:H334"/>
    <mergeCell ref="J334:K334"/>
    <mergeCell ref="A335:D335"/>
    <mergeCell ref="E335:F335"/>
    <mergeCell ref="G335:H335"/>
    <mergeCell ref="J335:K335"/>
    <mergeCell ref="A332:D332"/>
    <mergeCell ref="E332:F332"/>
    <mergeCell ref="G332:H332"/>
    <mergeCell ref="J332:K332"/>
    <mergeCell ref="A333:D333"/>
    <mergeCell ref="E333:F333"/>
    <mergeCell ref="G333:H333"/>
    <mergeCell ref="J333:K333"/>
    <mergeCell ref="A330:D330"/>
    <mergeCell ref="E330:F330"/>
    <mergeCell ref="G330:H330"/>
    <mergeCell ref="J330:K330"/>
    <mergeCell ref="A331:D331"/>
    <mergeCell ref="E331:F331"/>
    <mergeCell ref="G331:H331"/>
    <mergeCell ref="J331:K331"/>
    <mergeCell ref="A340:D340"/>
    <mergeCell ref="E340:F340"/>
    <mergeCell ref="G340:H340"/>
    <mergeCell ref="J340:K340"/>
    <mergeCell ref="A341:D341"/>
    <mergeCell ref="E341:F341"/>
    <mergeCell ref="G341:H341"/>
    <mergeCell ref="J341:K341"/>
    <mergeCell ref="A338:D338"/>
    <mergeCell ref="E338:F338"/>
    <mergeCell ref="G338:H338"/>
    <mergeCell ref="J338:K338"/>
    <mergeCell ref="A339:D339"/>
    <mergeCell ref="E339:F339"/>
    <mergeCell ref="G339:H339"/>
    <mergeCell ref="J339:K339"/>
    <mergeCell ref="A336:D336"/>
    <mergeCell ref="E336:F336"/>
    <mergeCell ref="G336:H336"/>
    <mergeCell ref="J336:K336"/>
    <mergeCell ref="A337:D337"/>
    <mergeCell ref="E337:F337"/>
    <mergeCell ref="G337:H337"/>
    <mergeCell ref="J337:K337"/>
    <mergeCell ref="A346:D346"/>
    <mergeCell ref="E346:F346"/>
    <mergeCell ref="G346:H346"/>
    <mergeCell ref="J346:K346"/>
    <mergeCell ref="A347:D347"/>
    <mergeCell ref="E347:F347"/>
    <mergeCell ref="G347:H347"/>
    <mergeCell ref="J347:K347"/>
    <mergeCell ref="A344:D344"/>
    <mergeCell ref="E344:F344"/>
    <mergeCell ref="G344:H344"/>
    <mergeCell ref="J344:K344"/>
    <mergeCell ref="A345:D345"/>
    <mergeCell ref="E345:F345"/>
    <mergeCell ref="G345:H345"/>
    <mergeCell ref="J345:K345"/>
    <mergeCell ref="A342:D342"/>
    <mergeCell ref="E342:F342"/>
    <mergeCell ref="G342:H342"/>
    <mergeCell ref="J342:K342"/>
    <mergeCell ref="A343:D343"/>
    <mergeCell ref="E343:F343"/>
    <mergeCell ref="G343:H343"/>
    <mergeCell ref="J343:K343"/>
    <mergeCell ref="A352:D352"/>
    <mergeCell ref="E352:F352"/>
    <mergeCell ref="G352:H352"/>
    <mergeCell ref="J352:K352"/>
    <mergeCell ref="A353:D353"/>
    <mergeCell ref="E353:F353"/>
    <mergeCell ref="G353:H353"/>
    <mergeCell ref="J353:K353"/>
    <mergeCell ref="A350:D350"/>
    <mergeCell ref="E350:F350"/>
    <mergeCell ref="G350:H350"/>
    <mergeCell ref="J350:K350"/>
    <mergeCell ref="A351:D351"/>
    <mergeCell ref="E351:F351"/>
    <mergeCell ref="G351:H351"/>
    <mergeCell ref="J351:K351"/>
    <mergeCell ref="A348:D348"/>
    <mergeCell ref="E348:F348"/>
    <mergeCell ref="G348:H348"/>
    <mergeCell ref="J348:K348"/>
    <mergeCell ref="A349:D349"/>
    <mergeCell ref="E349:F349"/>
    <mergeCell ref="G349:H349"/>
    <mergeCell ref="J349:K349"/>
    <mergeCell ref="A358:D358"/>
    <mergeCell ref="E358:F358"/>
    <mergeCell ref="G358:H358"/>
    <mergeCell ref="J358:K358"/>
    <mergeCell ref="A359:D359"/>
    <mergeCell ref="E359:F359"/>
    <mergeCell ref="G359:H359"/>
    <mergeCell ref="J359:K359"/>
    <mergeCell ref="A356:D356"/>
    <mergeCell ref="E356:F356"/>
    <mergeCell ref="G356:H356"/>
    <mergeCell ref="J356:K356"/>
    <mergeCell ref="A357:D357"/>
    <mergeCell ref="E357:F357"/>
    <mergeCell ref="G357:H357"/>
    <mergeCell ref="J357:K357"/>
    <mergeCell ref="A354:D354"/>
    <mergeCell ref="E354:F354"/>
    <mergeCell ref="G354:H354"/>
    <mergeCell ref="J354:K354"/>
    <mergeCell ref="A355:D355"/>
    <mergeCell ref="E355:F355"/>
    <mergeCell ref="G355:H355"/>
    <mergeCell ref="J355:K355"/>
    <mergeCell ref="A364:D364"/>
    <mergeCell ref="E364:F364"/>
    <mergeCell ref="G364:H364"/>
    <mergeCell ref="J364:K364"/>
    <mergeCell ref="A365:D365"/>
    <mergeCell ref="E365:F365"/>
    <mergeCell ref="G365:H365"/>
    <mergeCell ref="J365:K365"/>
    <mergeCell ref="A362:D362"/>
    <mergeCell ref="E362:F362"/>
    <mergeCell ref="G362:H362"/>
    <mergeCell ref="J362:K362"/>
    <mergeCell ref="A363:D363"/>
    <mergeCell ref="E363:F363"/>
    <mergeCell ref="G363:H363"/>
    <mergeCell ref="J363:K363"/>
    <mergeCell ref="A360:D360"/>
    <mergeCell ref="E360:F360"/>
    <mergeCell ref="G360:H360"/>
    <mergeCell ref="J360:K360"/>
    <mergeCell ref="A361:D361"/>
    <mergeCell ref="E361:F361"/>
    <mergeCell ref="G361:H361"/>
    <mergeCell ref="J361:K361"/>
    <mergeCell ref="A370:D370"/>
    <mergeCell ref="E370:F370"/>
    <mergeCell ref="G370:H370"/>
    <mergeCell ref="J370:K370"/>
    <mergeCell ref="A371:D371"/>
    <mergeCell ref="E371:F371"/>
    <mergeCell ref="G371:H371"/>
    <mergeCell ref="J371:K371"/>
    <mergeCell ref="A368:D368"/>
    <mergeCell ref="E368:F368"/>
    <mergeCell ref="G368:H368"/>
    <mergeCell ref="J368:K368"/>
    <mergeCell ref="A369:D369"/>
    <mergeCell ref="E369:F369"/>
    <mergeCell ref="G369:H369"/>
    <mergeCell ref="J369:K369"/>
    <mergeCell ref="A366:D366"/>
    <mergeCell ref="E366:F366"/>
    <mergeCell ref="G366:H366"/>
    <mergeCell ref="J366:K366"/>
    <mergeCell ref="A367:D367"/>
    <mergeCell ref="E367:F367"/>
    <mergeCell ref="G367:H367"/>
    <mergeCell ref="J367:K367"/>
    <mergeCell ref="A376:D376"/>
    <mergeCell ref="E376:F376"/>
    <mergeCell ref="G376:H376"/>
    <mergeCell ref="J376:K376"/>
    <mergeCell ref="A377:D377"/>
    <mergeCell ref="E377:F377"/>
    <mergeCell ref="G377:H377"/>
    <mergeCell ref="J377:K377"/>
    <mergeCell ref="A374:D374"/>
    <mergeCell ref="E374:F374"/>
    <mergeCell ref="G374:H374"/>
    <mergeCell ref="J374:K374"/>
    <mergeCell ref="A375:D375"/>
    <mergeCell ref="E375:F375"/>
    <mergeCell ref="G375:H375"/>
    <mergeCell ref="J375:K375"/>
    <mergeCell ref="A372:D372"/>
    <mergeCell ref="E372:F372"/>
    <mergeCell ref="G372:H372"/>
    <mergeCell ref="J372:K372"/>
    <mergeCell ref="A373:D373"/>
    <mergeCell ref="E373:F373"/>
    <mergeCell ref="G373:H373"/>
    <mergeCell ref="J373:K373"/>
    <mergeCell ref="A382:D382"/>
    <mergeCell ref="E382:F382"/>
    <mergeCell ref="G382:H382"/>
    <mergeCell ref="J382:K382"/>
    <mergeCell ref="A383:D383"/>
    <mergeCell ref="E383:F383"/>
    <mergeCell ref="G383:H383"/>
    <mergeCell ref="J383:K383"/>
    <mergeCell ref="A380:D380"/>
    <mergeCell ref="E380:F380"/>
    <mergeCell ref="G380:H380"/>
    <mergeCell ref="J380:K380"/>
    <mergeCell ref="A381:D381"/>
    <mergeCell ref="E381:F381"/>
    <mergeCell ref="G381:H381"/>
    <mergeCell ref="J381:K381"/>
    <mergeCell ref="A378:D378"/>
    <mergeCell ref="E378:F378"/>
    <mergeCell ref="G378:H378"/>
    <mergeCell ref="J378:K378"/>
    <mergeCell ref="A379:D379"/>
    <mergeCell ref="E379:F379"/>
    <mergeCell ref="G379:H379"/>
    <mergeCell ref="J379:K379"/>
    <mergeCell ref="A388:D388"/>
    <mergeCell ref="E388:F388"/>
    <mergeCell ref="G388:H388"/>
    <mergeCell ref="J388:K388"/>
    <mergeCell ref="A389:D389"/>
    <mergeCell ref="E389:F389"/>
    <mergeCell ref="G389:H389"/>
    <mergeCell ref="J389:K389"/>
    <mergeCell ref="A386:D386"/>
    <mergeCell ref="E386:F386"/>
    <mergeCell ref="G386:H386"/>
    <mergeCell ref="J386:K386"/>
    <mergeCell ref="A387:D387"/>
    <mergeCell ref="E387:F387"/>
    <mergeCell ref="G387:H387"/>
    <mergeCell ref="J387:K387"/>
    <mergeCell ref="A384:D384"/>
    <mergeCell ref="E384:F384"/>
    <mergeCell ref="G384:H384"/>
    <mergeCell ref="J384:K384"/>
    <mergeCell ref="A385:D385"/>
    <mergeCell ref="E385:F385"/>
    <mergeCell ref="G385:H385"/>
    <mergeCell ref="J385:K385"/>
    <mergeCell ref="A394:D394"/>
    <mergeCell ref="E394:F394"/>
    <mergeCell ref="G394:H394"/>
    <mergeCell ref="J394:K394"/>
    <mergeCell ref="A395:D395"/>
    <mergeCell ref="E395:F395"/>
    <mergeCell ref="G395:H395"/>
    <mergeCell ref="J395:K395"/>
    <mergeCell ref="A392:D392"/>
    <mergeCell ref="E392:F392"/>
    <mergeCell ref="G392:H392"/>
    <mergeCell ref="J392:K392"/>
    <mergeCell ref="A393:D393"/>
    <mergeCell ref="E393:F393"/>
    <mergeCell ref="G393:H393"/>
    <mergeCell ref="J393:K393"/>
    <mergeCell ref="A390:D390"/>
    <mergeCell ref="E390:F390"/>
    <mergeCell ref="G390:H390"/>
    <mergeCell ref="J390:K390"/>
    <mergeCell ref="A391:D391"/>
    <mergeCell ref="E391:F391"/>
    <mergeCell ref="G391:H391"/>
    <mergeCell ref="J391:K391"/>
    <mergeCell ref="A400:D400"/>
    <mergeCell ref="E400:F400"/>
    <mergeCell ref="G400:H400"/>
    <mergeCell ref="J400:K400"/>
    <mergeCell ref="A401:D401"/>
    <mergeCell ref="E401:F401"/>
    <mergeCell ref="G401:H401"/>
    <mergeCell ref="J401:K401"/>
    <mergeCell ref="A398:D398"/>
    <mergeCell ref="E398:F398"/>
    <mergeCell ref="G398:H398"/>
    <mergeCell ref="J398:K398"/>
    <mergeCell ref="A399:D399"/>
    <mergeCell ref="E399:F399"/>
    <mergeCell ref="G399:H399"/>
    <mergeCell ref="J399:K399"/>
    <mergeCell ref="A396:D396"/>
    <mergeCell ref="E396:F396"/>
    <mergeCell ref="G396:H396"/>
    <mergeCell ref="J396:K396"/>
    <mergeCell ref="A397:D397"/>
    <mergeCell ref="E397:F397"/>
    <mergeCell ref="G397:H397"/>
    <mergeCell ref="J397:K397"/>
    <mergeCell ref="A406:D406"/>
    <mergeCell ref="E406:F406"/>
    <mergeCell ref="G406:H406"/>
    <mergeCell ref="J406:K406"/>
    <mergeCell ref="A407:D407"/>
    <mergeCell ref="E407:F407"/>
    <mergeCell ref="G407:H407"/>
    <mergeCell ref="J407:K407"/>
    <mergeCell ref="A404:D404"/>
    <mergeCell ref="E404:F404"/>
    <mergeCell ref="G404:H404"/>
    <mergeCell ref="J404:K404"/>
    <mergeCell ref="A405:D405"/>
    <mergeCell ref="E405:F405"/>
    <mergeCell ref="G405:H405"/>
    <mergeCell ref="J405:K405"/>
    <mergeCell ref="A402:D402"/>
    <mergeCell ref="E402:F402"/>
    <mergeCell ref="G402:H402"/>
    <mergeCell ref="J402:K402"/>
    <mergeCell ref="A403:D403"/>
    <mergeCell ref="E403:F403"/>
    <mergeCell ref="G403:H403"/>
    <mergeCell ref="J403:K403"/>
    <mergeCell ref="A412:D412"/>
    <mergeCell ref="E412:F412"/>
    <mergeCell ref="G412:H412"/>
    <mergeCell ref="J412:K412"/>
    <mergeCell ref="A413:D413"/>
    <mergeCell ref="E413:F413"/>
    <mergeCell ref="G413:H413"/>
    <mergeCell ref="J413:K413"/>
    <mergeCell ref="A410:D410"/>
    <mergeCell ref="E410:F410"/>
    <mergeCell ref="G410:H410"/>
    <mergeCell ref="J410:K410"/>
    <mergeCell ref="A411:D411"/>
    <mergeCell ref="E411:F411"/>
    <mergeCell ref="G411:H411"/>
    <mergeCell ref="J411:K411"/>
    <mergeCell ref="A408:D408"/>
    <mergeCell ref="E408:F408"/>
    <mergeCell ref="G408:H408"/>
    <mergeCell ref="J408:K408"/>
    <mergeCell ref="A409:D409"/>
    <mergeCell ref="E409:F409"/>
    <mergeCell ref="G409:H409"/>
    <mergeCell ref="J409:K409"/>
    <mergeCell ref="A418:D418"/>
    <mergeCell ref="E418:F418"/>
    <mergeCell ref="G418:H418"/>
    <mergeCell ref="J418:K418"/>
    <mergeCell ref="A419:D419"/>
    <mergeCell ref="E419:F419"/>
    <mergeCell ref="G419:H419"/>
    <mergeCell ref="J419:K419"/>
    <mergeCell ref="A416:D416"/>
    <mergeCell ref="E416:F416"/>
    <mergeCell ref="G416:H416"/>
    <mergeCell ref="J416:K416"/>
    <mergeCell ref="A417:D417"/>
    <mergeCell ref="E417:F417"/>
    <mergeCell ref="G417:H417"/>
    <mergeCell ref="J417:K417"/>
    <mergeCell ref="A414:D414"/>
    <mergeCell ref="E414:F414"/>
    <mergeCell ref="G414:H414"/>
    <mergeCell ref="J414:K414"/>
    <mergeCell ref="A415:D415"/>
    <mergeCell ref="E415:F415"/>
    <mergeCell ref="G415:H415"/>
    <mergeCell ref="J415:K415"/>
    <mergeCell ref="A424:D424"/>
    <mergeCell ref="E424:F424"/>
    <mergeCell ref="G424:H424"/>
    <mergeCell ref="J424:K424"/>
    <mergeCell ref="A425:D425"/>
    <mergeCell ref="E425:F425"/>
    <mergeCell ref="G425:H425"/>
    <mergeCell ref="J425:K425"/>
    <mergeCell ref="A422:D422"/>
    <mergeCell ref="E422:F422"/>
    <mergeCell ref="G422:H422"/>
    <mergeCell ref="J422:K422"/>
    <mergeCell ref="A423:D423"/>
    <mergeCell ref="E423:F423"/>
    <mergeCell ref="G423:H423"/>
    <mergeCell ref="J423:K423"/>
    <mergeCell ref="A420:D420"/>
    <mergeCell ref="E420:F420"/>
    <mergeCell ref="G420:H420"/>
    <mergeCell ref="J420:K420"/>
    <mergeCell ref="A421:D421"/>
    <mergeCell ref="E421:F421"/>
    <mergeCell ref="G421:H421"/>
    <mergeCell ref="J421:K421"/>
    <mergeCell ref="A430:D430"/>
    <mergeCell ref="E430:F430"/>
    <mergeCell ref="G430:H430"/>
    <mergeCell ref="J430:K430"/>
    <mergeCell ref="A431:D431"/>
    <mergeCell ref="E431:F431"/>
    <mergeCell ref="G431:H431"/>
    <mergeCell ref="J431:K431"/>
    <mergeCell ref="A428:D428"/>
    <mergeCell ref="E428:F428"/>
    <mergeCell ref="G428:H428"/>
    <mergeCell ref="J428:K428"/>
    <mergeCell ref="A429:D429"/>
    <mergeCell ref="E429:F429"/>
    <mergeCell ref="G429:H429"/>
    <mergeCell ref="J429:K429"/>
    <mergeCell ref="A426:D426"/>
    <mergeCell ref="E426:F426"/>
    <mergeCell ref="G426:H426"/>
    <mergeCell ref="J426:K426"/>
    <mergeCell ref="A427:D427"/>
    <mergeCell ref="E427:F427"/>
    <mergeCell ref="G427:H427"/>
    <mergeCell ref="J427:K427"/>
    <mergeCell ref="A436:D436"/>
    <mergeCell ref="E436:F436"/>
    <mergeCell ref="G436:H436"/>
    <mergeCell ref="J436:K436"/>
    <mergeCell ref="A437:D437"/>
    <mergeCell ref="E437:F437"/>
    <mergeCell ref="G437:H437"/>
    <mergeCell ref="J437:K437"/>
    <mergeCell ref="A434:D434"/>
    <mergeCell ref="E434:F434"/>
    <mergeCell ref="G434:H434"/>
    <mergeCell ref="J434:K434"/>
    <mergeCell ref="A435:D435"/>
    <mergeCell ref="E435:F435"/>
    <mergeCell ref="G435:H435"/>
    <mergeCell ref="J435:K435"/>
    <mergeCell ref="A432:D432"/>
    <mergeCell ref="E432:F432"/>
    <mergeCell ref="G432:H432"/>
    <mergeCell ref="J432:K432"/>
    <mergeCell ref="A433:D433"/>
    <mergeCell ref="E433:F433"/>
    <mergeCell ref="G433:H433"/>
    <mergeCell ref="J433:K433"/>
    <mergeCell ref="A442:D442"/>
    <mergeCell ref="E442:F442"/>
    <mergeCell ref="G442:H442"/>
    <mergeCell ref="J442:K442"/>
    <mergeCell ref="A443:D443"/>
    <mergeCell ref="E443:F443"/>
    <mergeCell ref="G443:H443"/>
    <mergeCell ref="J443:K443"/>
    <mergeCell ref="A440:D440"/>
    <mergeCell ref="E440:F440"/>
    <mergeCell ref="G440:H440"/>
    <mergeCell ref="J440:K440"/>
    <mergeCell ref="A441:D441"/>
    <mergeCell ref="E441:F441"/>
    <mergeCell ref="G441:H441"/>
    <mergeCell ref="J441:K441"/>
    <mergeCell ref="A438:D438"/>
    <mergeCell ref="E438:F438"/>
    <mergeCell ref="G438:H438"/>
    <mergeCell ref="J438:K438"/>
    <mergeCell ref="A439:D439"/>
    <mergeCell ref="E439:F439"/>
    <mergeCell ref="G439:H439"/>
    <mergeCell ref="J439:K439"/>
    <mergeCell ref="A448:D448"/>
    <mergeCell ref="E448:F448"/>
    <mergeCell ref="G448:H448"/>
    <mergeCell ref="J448:K448"/>
    <mergeCell ref="A449:D449"/>
    <mergeCell ref="E449:F449"/>
    <mergeCell ref="G449:H449"/>
    <mergeCell ref="J449:K449"/>
    <mergeCell ref="A446:D446"/>
    <mergeCell ref="E446:F446"/>
    <mergeCell ref="G446:H446"/>
    <mergeCell ref="J446:K446"/>
    <mergeCell ref="A447:D447"/>
    <mergeCell ref="E447:F447"/>
    <mergeCell ref="G447:H447"/>
    <mergeCell ref="J447:K447"/>
    <mergeCell ref="A444:D444"/>
    <mergeCell ref="E444:F444"/>
    <mergeCell ref="G444:H444"/>
    <mergeCell ref="J444:K444"/>
    <mergeCell ref="A445:D445"/>
    <mergeCell ref="E445:F445"/>
    <mergeCell ref="G445:H445"/>
    <mergeCell ref="J445:K445"/>
    <mergeCell ref="A454:D454"/>
    <mergeCell ref="E454:F454"/>
    <mergeCell ref="G454:H454"/>
    <mergeCell ref="J454:K454"/>
    <mergeCell ref="A455:D455"/>
    <mergeCell ref="E455:F455"/>
    <mergeCell ref="G455:H455"/>
    <mergeCell ref="J455:K455"/>
    <mergeCell ref="A452:D452"/>
    <mergeCell ref="E452:F452"/>
    <mergeCell ref="G452:H452"/>
    <mergeCell ref="J452:K452"/>
    <mergeCell ref="A453:D453"/>
    <mergeCell ref="E453:F453"/>
    <mergeCell ref="G453:H453"/>
    <mergeCell ref="J453:K453"/>
    <mergeCell ref="A450:D450"/>
    <mergeCell ref="E450:F450"/>
    <mergeCell ref="G450:H450"/>
    <mergeCell ref="J450:K450"/>
    <mergeCell ref="A451:D451"/>
    <mergeCell ref="E451:F451"/>
    <mergeCell ref="G451:H451"/>
    <mergeCell ref="J451:K451"/>
    <mergeCell ref="A460:D460"/>
    <mergeCell ref="E460:F460"/>
    <mergeCell ref="G460:H460"/>
    <mergeCell ref="J460:K460"/>
    <mergeCell ref="A461:D461"/>
    <mergeCell ref="E461:F461"/>
    <mergeCell ref="G461:H461"/>
    <mergeCell ref="J461:K461"/>
    <mergeCell ref="A458:D458"/>
    <mergeCell ref="E458:F458"/>
    <mergeCell ref="G458:H458"/>
    <mergeCell ref="J458:K458"/>
    <mergeCell ref="A459:D459"/>
    <mergeCell ref="E459:F459"/>
    <mergeCell ref="G459:H459"/>
    <mergeCell ref="J459:K459"/>
    <mergeCell ref="A456:D456"/>
    <mergeCell ref="E456:F456"/>
    <mergeCell ref="G456:H456"/>
    <mergeCell ref="J456:K456"/>
    <mergeCell ref="A457:D457"/>
    <mergeCell ref="E457:F457"/>
    <mergeCell ref="G457:H457"/>
    <mergeCell ref="J457:K457"/>
    <mergeCell ref="A466:D466"/>
    <mergeCell ref="E466:F466"/>
    <mergeCell ref="G466:H466"/>
    <mergeCell ref="J466:K466"/>
    <mergeCell ref="A467:D467"/>
    <mergeCell ref="E467:F467"/>
    <mergeCell ref="G467:H467"/>
    <mergeCell ref="J467:K467"/>
    <mergeCell ref="A464:D464"/>
    <mergeCell ref="E464:F464"/>
    <mergeCell ref="G464:H464"/>
    <mergeCell ref="J464:K464"/>
    <mergeCell ref="A465:D465"/>
    <mergeCell ref="E465:F465"/>
    <mergeCell ref="G465:H465"/>
    <mergeCell ref="J465:K465"/>
    <mergeCell ref="A462:D462"/>
    <mergeCell ref="E462:F462"/>
    <mergeCell ref="G462:H462"/>
    <mergeCell ref="J462:K462"/>
    <mergeCell ref="A463:D463"/>
    <mergeCell ref="E463:F463"/>
    <mergeCell ref="G463:H463"/>
    <mergeCell ref="J463:K463"/>
    <mergeCell ref="A472:D472"/>
    <mergeCell ref="E472:F472"/>
    <mergeCell ref="G472:H472"/>
    <mergeCell ref="J472:K472"/>
    <mergeCell ref="A473:D473"/>
    <mergeCell ref="E473:F473"/>
    <mergeCell ref="G473:H473"/>
    <mergeCell ref="J473:K473"/>
    <mergeCell ref="A470:D470"/>
    <mergeCell ref="E470:F470"/>
    <mergeCell ref="G470:H470"/>
    <mergeCell ref="J470:K470"/>
    <mergeCell ref="A471:D471"/>
    <mergeCell ref="E471:F471"/>
    <mergeCell ref="G471:H471"/>
    <mergeCell ref="J471:K471"/>
    <mergeCell ref="A468:D468"/>
    <mergeCell ref="E468:F468"/>
    <mergeCell ref="G468:H468"/>
    <mergeCell ref="J468:K468"/>
    <mergeCell ref="A469:D469"/>
    <mergeCell ref="E469:F469"/>
    <mergeCell ref="G469:H469"/>
    <mergeCell ref="J469:K469"/>
    <mergeCell ref="A478:D478"/>
    <mergeCell ref="E478:F478"/>
    <mergeCell ref="G478:H478"/>
    <mergeCell ref="J478:K478"/>
    <mergeCell ref="A479:D479"/>
    <mergeCell ref="E479:F479"/>
    <mergeCell ref="G479:H479"/>
    <mergeCell ref="J479:K479"/>
    <mergeCell ref="A476:D476"/>
    <mergeCell ref="E476:F476"/>
    <mergeCell ref="G476:H476"/>
    <mergeCell ref="J476:K476"/>
    <mergeCell ref="A477:D477"/>
    <mergeCell ref="E477:F477"/>
    <mergeCell ref="G477:H477"/>
    <mergeCell ref="J477:K477"/>
    <mergeCell ref="A474:D474"/>
    <mergeCell ref="E474:F474"/>
    <mergeCell ref="G474:H474"/>
    <mergeCell ref="J474:K474"/>
    <mergeCell ref="A475:D475"/>
    <mergeCell ref="E475:F475"/>
    <mergeCell ref="G475:H475"/>
    <mergeCell ref="J475:K475"/>
    <mergeCell ref="A484:D484"/>
    <mergeCell ref="E484:F484"/>
    <mergeCell ref="G484:H484"/>
    <mergeCell ref="J484:K484"/>
    <mergeCell ref="A485:D485"/>
    <mergeCell ref="E485:F485"/>
    <mergeCell ref="G485:H485"/>
    <mergeCell ref="J485:K485"/>
    <mergeCell ref="A482:D482"/>
    <mergeCell ref="E482:F482"/>
    <mergeCell ref="G482:H482"/>
    <mergeCell ref="J482:K482"/>
    <mergeCell ref="A483:D483"/>
    <mergeCell ref="E483:F483"/>
    <mergeCell ref="G483:H483"/>
    <mergeCell ref="J483:K483"/>
    <mergeCell ref="A480:D480"/>
    <mergeCell ref="E480:F480"/>
    <mergeCell ref="G480:H480"/>
    <mergeCell ref="J480:K480"/>
    <mergeCell ref="A481:D481"/>
    <mergeCell ref="E481:F481"/>
    <mergeCell ref="G481:H481"/>
    <mergeCell ref="J481:K481"/>
    <mergeCell ref="A490:D490"/>
    <mergeCell ref="E490:F490"/>
    <mergeCell ref="G490:H490"/>
    <mergeCell ref="J490:K490"/>
    <mergeCell ref="A491:D491"/>
    <mergeCell ref="E491:F491"/>
    <mergeCell ref="G491:H491"/>
    <mergeCell ref="J491:K491"/>
    <mergeCell ref="A488:D488"/>
    <mergeCell ref="E488:F488"/>
    <mergeCell ref="G488:H488"/>
    <mergeCell ref="J488:K488"/>
    <mergeCell ref="A489:D489"/>
    <mergeCell ref="E489:F489"/>
    <mergeCell ref="G489:H489"/>
    <mergeCell ref="J489:K489"/>
    <mergeCell ref="A486:D486"/>
    <mergeCell ref="E486:F486"/>
    <mergeCell ref="G486:H486"/>
    <mergeCell ref="J486:K486"/>
    <mergeCell ref="A487:D487"/>
    <mergeCell ref="E487:F487"/>
    <mergeCell ref="G487:H487"/>
    <mergeCell ref="J487:K487"/>
    <mergeCell ref="A496:D496"/>
    <mergeCell ref="E496:F496"/>
    <mergeCell ref="G496:H496"/>
    <mergeCell ref="J496:K496"/>
    <mergeCell ref="A497:D497"/>
    <mergeCell ref="E497:F497"/>
    <mergeCell ref="G497:H497"/>
    <mergeCell ref="J497:K497"/>
    <mergeCell ref="A494:D494"/>
    <mergeCell ref="E494:F494"/>
    <mergeCell ref="G494:H494"/>
    <mergeCell ref="J494:K494"/>
    <mergeCell ref="A495:D495"/>
    <mergeCell ref="E495:F495"/>
    <mergeCell ref="G495:H495"/>
    <mergeCell ref="J495:K495"/>
    <mergeCell ref="A492:D492"/>
    <mergeCell ref="E492:F492"/>
    <mergeCell ref="G492:H492"/>
    <mergeCell ref="J492:K492"/>
    <mergeCell ref="A493:D493"/>
    <mergeCell ref="E493:F493"/>
    <mergeCell ref="G493:H493"/>
    <mergeCell ref="J493:K493"/>
    <mergeCell ref="A502:D502"/>
    <mergeCell ref="E502:F502"/>
    <mergeCell ref="G502:H502"/>
    <mergeCell ref="J502:K502"/>
    <mergeCell ref="A503:D503"/>
    <mergeCell ref="E503:F503"/>
    <mergeCell ref="G503:H503"/>
    <mergeCell ref="J503:K503"/>
    <mergeCell ref="A500:D500"/>
    <mergeCell ref="E500:F500"/>
    <mergeCell ref="G500:H500"/>
    <mergeCell ref="J500:K500"/>
    <mergeCell ref="A501:D501"/>
    <mergeCell ref="E501:F501"/>
    <mergeCell ref="G501:H501"/>
    <mergeCell ref="J501:K501"/>
    <mergeCell ref="A498:D498"/>
    <mergeCell ref="E498:F498"/>
    <mergeCell ref="G498:H498"/>
    <mergeCell ref="J498:K498"/>
    <mergeCell ref="A499:D499"/>
    <mergeCell ref="E499:F499"/>
    <mergeCell ref="G499:H499"/>
    <mergeCell ref="J499:K499"/>
    <mergeCell ref="A508:D508"/>
    <mergeCell ref="E508:F508"/>
    <mergeCell ref="G508:H508"/>
    <mergeCell ref="J508:K508"/>
    <mergeCell ref="A509:D509"/>
    <mergeCell ref="E509:F509"/>
    <mergeCell ref="G509:H509"/>
    <mergeCell ref="J509:K509"/>
    <mergeCell ref="A506:D506"/>
    <mergeCell ref="E506:F506"/>
    <mergeCell ref="G506:H506"/>
    <mergeCell ref="J506:K506"/>
    <mergeCell ref="A507:D507"/>
    <mergeCell ref="E507:F507"/>
    <mergeCell ref="G507:H507"/>
    <mergeCell ref="J507:K507"/>
    <mergeCell ref="A504:D504"/>
    <mergeCell ref="E504:F504"/>
    <mergeCell ref="G504:H504"/>
    <mergeCell ref="J504:K504"/>
    <mergeCell ref="A505:D505"/>
    <mergeCell ref="E505:F505"/>
    <mergeCell ref="G505:H505"/>
    <mergeCell ref="J505:K505"/>
    <mergeCell ref="A514:D514"/>
    <mergeCell ref="E514:F514"/>
    <mergeCell ref="G514:H514"/>
    <mergeCell ref="J514:K514"/>
    <mergeCell ref="A515:D515"/>
    <mergeCell ref="E515:F515"/>
    <mergeCell ref="G515:H515"/>
    <mergeCell ref="J515:K515"/>
    <mergeCell ref="A512:D512"/>
    <mergeCell ref="E512:F512"/>
    <mergeCell ref="G512:H512"/>
    <mergeCell ref="J512:K512"/>
    <mergeCell ref="A513:D513"/>
    <mergeCell ref="E513:F513"/>
    <mergeCell ref="G513:H513"/>
    <mergeCell ref="J513:K513"/>
    <mergeCell ref="A510:D510"/>
    <mergeCell ref="E510:F510"/>
    <mergeCell ref="G510:H510"/>
    <mergeCell ref="J510:K510"/>
    <mergeCell ref="A511:D511"/>
    <mergeCell ref="E511:F511"/>
    <mergeCell ref="G511:H511"/>
    <mergeCell ref="J511:K511"/>
    <mergeCell ref="A520:D520"/>
    <mergeCell ref="E520:F520"/>
    <mergeCell ref="G520:H520"/>
    <mergeCell ref="J520:K520"/>
    <mergeCell ref="A521:D521"/>
    <mergeCell ref="E521:F521"/>
    <mergeCell ref="G521:H521"/>
    <mergeCell ref="J521:K521"/>
    <mergeCell ref="A518:D518"/>
    <mergeCell ref="E518:F518"/>
    <mergeCell ref="G518:H518"/>
    <mergeCell ref="J518:K518"/>
    <mergeCell ref="A519:D519"/>
    <mergeCell ref="E519:F519"/>
    <mergeCell ref="G519:H519"/>
    <mergeCell ref="J519:K519"/>
    <mergeCell ref="A516:D516"/>
    <mergeCell ref="E516:F516"/>
    <mergeCell ref="G516:H516"/>
    <mergeCell ref="J516:K516"/>
    <mergeCell ref="A517:D517"/>
    <mergeCell ref="E517:F517"/>
    <mergeCell ref="G517:H517"/>
    <mergeCell ref="J517:K517"/>
    <mergeCell ref="A526:D526"/>
    <mergeCell ref="E526:F526"/>
    <mergeCell ref="G526:H526"/>
    <mergeCell ref="J526:K526"/>
    <mergeCell ref="A527:D527"/>
    <mergeCell ref="E527:F527"/>
    <mergeCell ref="G527:H527"/>
    <mergeCell ref="J527:K527"/>
    <mergeCell ref="A524:D524"/>
    <mergeCell ref="E524:F524"/>
    <mergeCell ref="G524:H524"/>
    <mergeCell ref="J524:K524"/>
    <mergeCell ref="A525:D525"/>
    <mergeCell ref="E525:F525"/>
    <mergeCell ref="G525:H525"/>
    <mergeCell ref="J525:K525"/>
    <mergeCell ref="A522:D522"/>
    <mergeCell ref="E522:F522"/>
    <mergeCell ref="G522:H522"/>
    <mergeCell ref="J522:K522"/>
    <mergeCell ref="A523:D523"/>
    <mergeCell ref="E523:F523"/>
    <mergeCell ref="G523:H523"/>
    <mergeCell ref="J523:K523"/>
    <mergeCell ref="A532:D532"/>
    <mergeCell ref="E532:F532"/>
    <mergeCell ref="G532:H532"/>
    <mergeCell ref="J532:K532"/>
    <mergeCell ref="A533:D533"/>
    <mergeCell ref="E533:F533"/>
    <mergeCell ref="G533:H533"/>
    <mergeCell ref="J533:K533"/>
    <mergeCell ref="A530:D530"/>
    <mergeCell ref="E530:F530"/>
    <mergeCell ref="G530:H530"/>
    <mergeCell ref="J530:K530"/>
    <mergeCell ref="A531:D531"/>
    <mergeCell ref="E531:F531"/>
    <mergeCell ref="G531:H531"/>
    <mergeCell ref="J531:K531"/>
    <mergeCell ref="A528:D528"/>
    <mergeCell ref="E528:F528"/>
    <mergeCell ref="G528:H528"/>
    <mergeCell ref="J528:K528"/>
    <mergeCell ref="A529:D529"/>
    <mergeCell ref="E529:F529"/>
    <mergeCell ref="G529:H529"/>
    <mergeCell ref="J529:K529"/>
    <mergeCell ref="A538:D538"/>
    <mergeCell ref="E538:F538"/>
    <mergeCell ref="G538:H538"/>
    <mergeCell ref="J538:K538"/>
    <mergeCell ref="A539:D539"/>
    <mergeCell ref="E539:F539"/>
    <mergeCell ref="G539:H539"/>
    <mergeCell ref="J539:K539"/>
    <mergeCell ref="A536:D536"/>
    <mergeCell ref="E536:F536"/>
    <mergeCell ref="G536:H536"/>
    <mergeCell ref="J536:K536"/>
    <mergeCell ref="A537:D537"/>
    <mergeCell ref="E537:F537"/>
    <mergeCell ref="G537:H537"/>
    <mergeCell ref="J537:K537"/>
    <mergeCell ref="A534:D534"/>
    <mergeCell ref="E534:F534"/>
    <mergeCell ref="G534:H534"/>
    <mergeCell ref="J534:K534"/>
    <mergeCell ref="A535:D535"/>
    <mergeCell ref="E535:F535"/>
    <mergeCell ref="G535:H535"/>
    <mergeCell ref="J535:K535"/>
    <mergeCell ref="A544:D544"/>
    <mergeCell ref="E544:F544"/>
    <mergeCell ref="G544:H544"/>
    <mergeCell ref="J544:K544"/>
    <mergeCell ref="A545:D545"/>
    <mergeCell ref="E545:F545"/>
    <mergeCell ref="G545:H545"/>
    <mergeCell ref="J545:K545"/>
    <mergeCell ref="A542:D542"/>
    <mergeCell ref="E542:F542"/>
    <mergeCell ref="G542:H542"/>
    <mergeCell ref="J542:K542"/>
    <mergeCell ref="A543:D543"/>
    <mergeCell ref="E543:F543"/>
    <mergeCell ref="G543:H543"/>
    <mergeCell ref="J543:K543"/>
    <mergeCell ref="A540:D540"/>
    <mergeCell ref="E540:F540"/>
    <mergeCell ref="G540:H540"/>
    <mergeCell ref="J540:K540"/>
    <mergeCell ref="A541:D541"/>
    <mergeCell ref="E541:F541"/>
    <mergeCell ref="G541:H541"/>
    <mergeCell ref="J541:K541"/>
    <mergeCell ref="A550:D550"/>
    <mergeCell ref="E550:F550"/>
    <mergeCell ref="G550:H550"/>
    <mergeCell ref="J550:K550"/>
    <mergeCell ref="A551:D551"/>
    <mergeCell ref="E551:F551"/>
    <mergeCell ref="G551:H551"/>
    <mergeCell ref="J551:K551"/>
    <mergeCell ref="A548:D548"/>
    <mergeCell ref="E548:F548"/>
    <mergeCell ref="G548:H548"/>
    <mergeCell ref="J548:K548"/>
    <mergeCell ref="A549:D549"/>
    <mergeCell ref="E549:F549"/>
    <mergeCell ref="G549:H549"/>
    <mergeCell ref="J549:K549"/>
    <mergeCell ref="A546:D546"/>
    <mergeCell ref="E546:F546"/>
    <mergeCell ref="G546:H546"/>
    <mergeCell ref="J546:K546"/>
    <mergeCell ref="A547:D547"/>
    <mergeCell ref="E547:F547"/>
    <mergeCell ref="G547:H547"/>
    <mergeCell ref="J547:K547"/>
    <mergeCell ref="A556:D556"/>
    <mergeCell ref="E556:F556"/>
    <mergeCell ref="G556:H556"/>
    <mergeCell ref="J556:K556"/>
    <mergeCell ref="A557:D557"/>
    <mergeCell ref="E557:F557"/>
    <mergeCell ref="G557:H557"/>
    <mergeCell ref="J557:K557"/>
    <mergeCell ref="A554:D554"/>
    <mergeCell ref="E554:F554"/>
    <mergeCell ref="G554:H554"/>
    <mergeCell ref="J554:K554"/>
    <mergeCell ref="A555:D555"/>
    <mergeCell ref="E555:F555"/>
    <mergeCell ref="G555:H555"/>
    <mergeCell ref="J555:K555"/>
    <mergeCell ref="A552:D552"/>
    <mergeCell ref="E552:F552"/>
    <mergeCell ref="G552:H552"/>
    <mergeCell ref="J552:K552"/>
    <mergeCell ref="A553:D553"/>
    <mergeCell ref="E553:F553"/>
    <mergeCell ref="G553:H553"/>
    <mergeCell ref="J553:K553"/>
    <mergeCell ref="A562:D562"/>
    <mergeCell ref="E562:F562"/>
    <mergeCell ref="G562:H562"/>
    <mergeCell ref="J562:K562"/>
    <mergeCell ref="A563:D563"/>
    <mergeCell ref="E563:F563"/>
    <mergeCell ref="G563:H563"/>
    <mergeCell ref="J563:K563"/>
    <mergeCell ref="A560:D560"/>
    <mergeCell ref="E560:F560"/>
    <mergeCell ref="G560:H560"/>
    <mergeCell ref="J560:K560"/>
    <mergeCell ref="A561:D561"/>
    <mergeCell ref="E561:F561"/>
    <mergeCell ref="G561:H561"/>
    <mergeCell ref="J561:K561"/>
    <mergeCell ref="A558:D558"/>
    <mergeCell ref="E558:F558"/>
    <mergeCell ref="G558:H558"/>
    <mergeCell ref="J558:K558"/>
    <mergeCell ref="A559:D559"/>
    <mergeCell ref="E559:F559"/>
    <mergeCell ref="G559:H559"/>
    <mergeCell ref="J559:K559"/>
    <mergeCell ref="A568:D568"/>
    <mergeCell ref="E568:F568"/>
    <mergeCell ref="G568:H568"/>
    <mergeCell ref="J568:K568"/>
    <mergeCell ref="A569:D569"/>
    <mergeCell ref="E569:F569"/>
    <mergeCell ref="G569:H569"/>
    <mergeCell ref="J569:K569"/>
    <mergeCell ref="A566:D566"/>
    <mergeCell ref="E566:F566"/>
    <mergeCell ref="G566:H566"/>
    <mergeCell ref="J566:K566"/>
    <mergeCell ref="A567:D567"/>
    <mergeCell ref="E567:F567"/>
    <mergeCell ref="G567:H567"/>
    <mergeCell ref="J567:K567"/>
    <mergeCell ref="A564:D564"/>
    <mergeCell ref="E564:F564"/>
    <mergeCell ref="G564:H564"/>
    <mergeCell ref="J564:K564"/>
    <mergeCell ref="A565:D565"/>
    <mergeCell ref="E565:F565"/>
    <mergeCell ref="G565:H565"/>
    <mergeCell ref="J565:K565"/>
    <mergeCell ref="A574:D574"/>
    <mergeCell ref="E574:F574"/>
    <mergeCell ref="G574:H574"/>
    <mergeCell ref="J574:K574"/>
    <mergeCell ref="A575:D575"/>
    <mergeCell ref="E575:F575"/>
    <mergeCell ref="G575:H575"/>
    <mergeCell ref="J575:K575"/>
    <mergeCell ref="A572:D572"/>
    <mergeCell ref="E572:F572"/>
    <mergeCell ref="G572:H572"/>
    <mergeCell ref="J572:K572"/>
    <mergeCell ref="A573:D573"/>
    <mergeCell ref="E573:F573"/>
    <mergeCell ref="G573:H573"/>
    <mergeCell ref="J573:K573"/>
    <mergeCell ref="A570:D570"/>
    <mergeCell ref="E570:F570"/>
    <mergeCell ref="G570:H570"/>
    <mergeCell ref="J570:K570"/>
    <mergeCell ref="A571:D571"/>
    <mergeCell ref="E571:F571"/>
    <mergeCell ref="G571:H571"/>
    <mergeCell ref="J571:K571"/>
    <mergeCell ref="A580:D580"/>
    <mergeCell ref="E580:F580"/>
    <mergeCell ref="G580:H580"/>
    <mergeCell ref="J580:K580"/>
    <mergeCell ref="A581:D581"/>
    <mergeCell ref="E581:F581"/>
    <mergeCell ref="G581:H581"/>
    <mergeCell ref="J581:K581"/>
    <mergeCell ref="A578:D578"/>
    <mergeCell ref="E578:F578"/>
    <mergeCell ref="G578:H578"/>
    <mergeCell ref="J578:K578"/>
    <mergeCell ref="A579:D579"/>
    <mergeCell ref="E579:F579"/>
    <mergeCell ref="G579:H579"/>
    <mergeCell ref="J579:K579"/>
    <mergeCell ref="A576:D576"/>
    <mergeCell ref="E576:F576"/>
    <mergeCell ref="G576:H576"/>
    <mergeCell ref="J576:K576"/>
    <mergeCell ref="A577:D577"/>
    <mergeCell ref="E577:F577"/>
    <mergeCell ref="G577:H577"/>
    <mergeCell ref="J577:K577"/>
    <mergeCell ref="A586:D586"/>
    <mergeCell ref="E586:F586"/>
    <mergeCell ref="G586:H586"/>
    <mergeCell ref="J586:K586"/>
    <mergeCell ref="A587:D587"/>
    <mergeCell ref="E587:F587"/>
    <mergeCell ref="G587:H587"/>
    <mergeCell ref="J587:K587"/>
    <mergeCell ref="A584:D584"/>
    <mergeCell ref="E584:F584"/>
    <mergeCell ref="G584:H584"/>
    <mergeCell ref="J584:K584"/>
    <mergeCell ref="A585:D585"/>
    <mergeCell ref="E585:F585"/>
    <mergeCell ref="G585:H585"/>
    <mergeCell ref="J585:K585"/>
    <mergeCell ref="A582:D582"/>
    <mergeCell ref="E582:F582"/>
    <mergeCell ref="G582:H582"/>
    <mergeCell ref="J582:K582"/>
    <mergeCell ref="A583:D583"/>
    <mergeCell ref="E583:F583"/>
    <mergeCell ref="G583:H583"/>
    <mergeCell ref="J583:K583"/>
    <mergeCell ref="A592:D592"/>
    <mergeCell ref="E592:F592"/>
    <mergeCell ref="G592:H592"/>
    <mergeCell ref="J592:K592"/>
    <mergeCell ref="A593:D593"/>
    <mergeCell ref="E593:F593"/>
    <mergeCell ref="G593:H593"/>
    <mergeCell ref="J593:K593"/>
    <mergeCell ref="A590:D590"/>
    <mergeCell ref="E590:F590"/>
    <mergeCell ref="G590:H590"/>
    <mergeCell ref="J590:K590"/>
    <mergeCell ref="A591:D591"/>
    <mergeCell ref="E591:F591"/>
    <mergeCell ref="G591:H591"/>
    <mergeCell ref="J591:K591"/>
    <mergeCell ref="A588:D588"/>
    <mergeCell ref="E588:F588"/>
    <mergeCell ref="G588:H588"/>
    <mergeCell ref="J588:K588"/>
    <mergeCell ref="A589:D589"/>
    <mergeCell ref="E589:F589"/>
    <mergeCell ref="G589:H589"/>
    <mergeCell ref="J589:K589"/>
    <mergeCell ref="A598:D598"/>
    <mergeCell ref="E598:F598"/>
    <mergeCell ref="G598:H598"/>
    <mergeCell ref="J598:K598"/>
    <mergeCell ref="A599:D599"/>
    <mergeCell ref="E599:F599"/>
    <mergeCell ref="G599:H599"/>
    <mergeCell ref="J599:K599"/>
    <mergeCell ref="A596:D596"/>
    <mergeCell ref="E596:F596"/>
    <mergeCell ref="G596:H596"/>
    <mergeCell ref="J596:K596"/>
    <mergeCell ref="A597:D597"/>
    <mergeCell ref="E597:F597"/>
    <mergeCell ref="G597:H597"/>
    <mergeCell ref="J597:K597"/>
    <mergeCell ref="A594:D594"/>
    <mergeCell ref="E594:F594"/>
    <mergeCell ref="G594:H594"/>
    <mergeCell ref="J594:K594"/>
    <mergeCell ref="A595:D595"/>
    <mergeCell ref="E595:F595"/>
    <mergeCell ref="G595:H595"/>
    <mergeCell ref="J595:K595"/>
    <mergeCell ref="A604:D604"/>
    <mergeCell ref="E604:F604"/>
    <mergeCell ref="G604:H604"/>
    <mergeCell ref="J604:K604"/>
    <mergeCell ref="A605:D605"/>
    <mergeCell ref="E605:F605"/>
    <mergeCell ref="G605:H605"/>
    <mergeCell ref="J605:K605"/>
    <mergeCell ref="A602:D602"/>
    <mergeCell ref="E602:F602"/>
    <mergeCell ref="G602:H602"/>
    <mergeCell ref="J602:K602"/>
    <mergeCell ref="A603:D603"/>
    <mergeCell ref="E603:F603"/>
    <mergeCell ref="G603:H603"/>
    <mergeCell ref="J603:K603"/>
    <mergeCell ref="A600:D600"/>
    <mergeCell ref="E600:F600"/>
    <mergeCell ref="G600:H600"/>
    <mergeCell ref="J600:K600"/>
    <mergeCell ref="A601:D601"/>
    <mergeCell ref="E601:F601"/>
    <mergeCell ref="G601:H601"/>
    <mergeCell ref="J601:K601"/>
    <mergeCell ref="A610:D610"/>
    <mergeCell ref="E610:F610"/>
    <mergeCell ref="G610:H610"/>
    <mergeCell ref="J610:K610"/>
    <mergeCell ref="A611:D611"/>
    <mergeCell ref="E611:F611"/>
    <mergeCell ref="G611:H611"/>
    <mergeCell ref="J611:K611"/>
    <mergeCell ref="A608:D608"/>
    <mergeCell ref="E608:F608"/>
    <mergeCell ref="G608:H608"/>
    <mergeCell ref="J608:K608"/>
    <mergeCell ref="A609:D609"/>
    <mergeCell ref="E609:F609"/>
    <mergeCell ref="G609:H609"/>
    <mergeCell ref="J609:K609"/>
    <mergeCell ref="A606:D606"/>
    <mergeCell ref="E606:F606"/>
    <mergeCell ref="G606:H606"/>
    <mergeCell ref="J606:K606"/>
    <mergeCell ref="A607:D607"/>
    <mergeCell ref="E607:F607"/>
    <mergeCell ref="G607:H607"/>
    <mergeCell ref="J607:K607"/>
    <mergeCell ref="A616:D616"/>
    <mergeCell ref="E616:F616"/>
    <mergeCell ref="G616:H616"/>
    <mergeCell ref="J616:K616"/>
    <mergeCell ref="A617:D617"/>
    <mergeCell ref="E617:F617"/>
    <mergeCell ref="G617:H617"/>
    <mergeCell ref="J617:K617"/>
    <mergeCell ref="A614:D614"/>
    <mergeCell ref="E614:F614"/>
    <mergeCell ref="G614:H614"/>
    <mergeCell ref="J614:K614"/>
    <mergeCell ref="A615:D615"/>
    <mergeCell ref="E615:F615"/>
    <mergeCell ref="G615:H615"/>
    <mergeCell ref="J615:K615"/>
    <mergeCell ref="A612:D612"/>
    <mergeCell ref="E612:F612"/>
    <mergeCell ref="G612:H612"/>
    <mergeCell ref="J612:K612"/>
    <mergeCell ref="A613:D613"/>
    <mergeCell ref="E613:F613"/>
    <mergeCell ref="G613:H613"/>
    <mergeCell ref="J613:K613"/>
    <mergeCell ref="A622:D622"/>
    <mergeCell ref="E622:F622"/>
    <mergeCell ref="G622:H622"/>
    <mergeCell ref="J622:K622"/>
    <mergeCell ref="A623:D623"/>
    <mergeCell ref="E623:F623"/>
    <mergeCell ref="G623:H623"/>
    <mergeCell ref="J623:K623"/>
    <mergeCell ref="A620:D620"/>
    <mergeCell ref="E620:F620"/>
    <mergeCell ref="G620:H620"/>
    <mergeCell ref="J620:K620"/>
    <mergeCell ref="A621:D621"/>
    <mergeCell ref="E621:F621"/>
    <mergeCell ref="G621:H621"/>
    <mergeCell ref="J621:K621"/>
    <mergeCell ref="A618:D618"/>
    <mergeCell ref="E618:F618"/>
    <mergeCell ref="G618:H618"/>
    <mergeCell ref="J618:K618"/>
    <mergeCell ref="A619:D619"/>
    <mergeCell ref="E619:F619"/>
    <mergeCell ref="G619:H619"/>
    <mergeCell ref="J619:K619"/>
    <mergeCell ref="A628:D628"/>
    <mergeCell ref="E628:F628"/>
    <mergeCell ref="G628:H628"/>
    <mergeCell ref="J628:K628"/>
    <mergeCell ref="A629:D629"/>
    <mergeCell ref="E629:F629"/>
    <mergeCell ref="G629:H629"/>
    <mergeCell ref="J629:K629"/>
    <mergeCell ref="A626:D626"/>
    <mergeCell ref="E626:F626"/>
    <mergeCell ref="G626:H626"/>
    <mergeCell ref="J626:K626"/>
    <mergeCell ref="A627:D627"/>
    <mergeCell ref="E627:F627"/>
    <mergeCell ref="G627:H627"/>
    <mergeCell ref="J627:K627"/>
    <mergeCell ref="A624:D624"/>
    <mergeCell ref="E624:F624"/>
    <mergeCell ref="G624:H624"/>
    <mergeCell ref="J624:K624"/>
    <mergeCell ref="A625:D625"/>
    <mergeCell ref="E625:F625"/>
    <mergeCell ref="G625:H625"/>
    <mergeCell ref="J625:K625"/>
    <mergeCell ref="A634:D634"/>
    <mergeCell ref="E634:F634"/>
    <mergeCell ref="G634:H634"/>
    <mergeCell ref="J634:K634"/>
    <mergeCell ref="A635:D635"/>
    <mergeCell ref="E635:F635"/>
    <mergeCell ref="G635:H635"/>
    <mergeCell ref="J635:K635"/>
    <mergeCell ref="A632:D632"/>
    <mergeCell ref="E632:F632"/>
    <mergeCell ref="G632:H632"/>
    <mergeCell ref="J632:K632"/>
    <mergeCell ref="A633:D633"/>
    <mergeCell ref="E633:F633"/>
    <mergeCell ref="G633:H633"/>
    <mergeCell ref="J633:K633"/>
    <mergeCell ref="A630:D630"/>
    <mergeCell ref="E630:F630"/>
    <mergeCell ref="G630:H630"/>
    <mergeCell ref="J630:K630"/>
    <mergeCell ref="A631:D631"/>
    <mergeCell ref="E631:F631"/>
    <mergeCell ref="G631:H631"/>
    <mergeCell ref="J631:K631"/>
    <mergeCell ref="A640:D640"/>
    <mergeCell ref="E640:F640"/>
    <mergeCell ref="G640:H640"/>
    <mergeCell ref="J640:K640"/>
    <mergeCell ref="A641:D641"/>
    <mergeCell ref="E641:F641"/>
    <mergeCell ref="G641:H641"/>
    <mergeCell ref="J641:K641"/>
    <mergeCell ref="A638:D638"/>
    <mergeCell ref="E638:F638"/>
    <mergeCell ref="G638:H638"/>
    <mergeCell ref="J638:K638"/>
    <mergeCell ref="A639:D639"/>
    <mergeCell ref="E639:F639"/>
    <mergeCell ref="G639:H639"/>
    <mergeCell ref="J639:K639"/>
    <mergeCell ref="A636:D636"/>
    <mergeCell ref="E636:F636"/>
    <mergeCell ref="G636:H636"/>
    <mergeCell ref="J636:K636"/>
    <mergeCell ref="A637:D637"/>
    <mergeCell ref="E637:F637"/>
    <mergeCell ref="G637:H637"/>
    <mergeCell ref="J637:K637"/>
    <mergeCell ref="A646:D646"/>
    <mergeCell ref="E646:F646"/>
    <mergeCell ref="G646:H646"/>
    <mergeCell ref="J646:K646"/>
    <mergeCell ref="A647:D647"/>
    <mergeCell ref="E647:F647"/>
    <mergeCell ref="G647:H647"/>
    <mergeCell ref="J647:K647"/>
    <mergeCell ref="A644:D644"/>
    <mergeCell ref="E644:F644"/>
    <mergeCell ref="G644:H644"/>
    <mergeCell ref="J644:K644"/>
    <mergeCell ref="A645:D645"/>
    <mergeCell ref="E645:F645"/>
    <mergeCell ref="G645:H645"/>
    <mergeCell ref="J645:K645"/>
    <mergeCell ref="A642:D642"/>
    <mergeCell ref="E642:F642"/>
    <mergeCell ref="G642:H642"/>
    <mergeCell ref="J642:K642"/>
    <mergeCell ref="A643:D643"/>
    <mergeCell ref="E643:F643"/>
    <mergeCell ref="G643:H643"/>
    <mergeCell ref="J643:K643"/>
    <mergeCell ref="A652:D652"/>
    <mergeCell ref="E652:F652"/>
    <mergeCell ref="G652:H652"/>
    <mergeCell ref="J652:K652"/>
    <mergeCell ref="A653:D653"/>
    <mergeCell ref="E653:F653"/>
    <mergeCell ref="G653:H653"/>
    <mergeCell ref="J653:K653"/>
    <mergeCell ref="A650:D650"/>
    <mergeCell ref="E650:F650"/>
    <mergeCell ref="G650:H650"/>
    <mergeCell ref="J650:K650"/>
    <mergeCell ref="A651:D651"/>
    <mergeCell ref="E651:F651"/>
    <mergeCell ref="G651:H651"/>
    <mergeCell ref="J651:K651"/>
    <mergeCell ref="A648:D648"/>
    <mergeCell ref="E648:F648"/>
    <mergeCell ref="G648:H648"/>
    <mergeCell ref="J648:K648"/>
    <mergeCell ref="A649:D649"/>
    <mergeCell ref="E649:F649"/>
    <mergeCell ref="G649:H649"/>
    <mergeCell ref="J649:K649"/>
    <mergeCell ref="A658:D658"/>
    <mergeCell ref="E658:F658"/>
    <mergeCell ref="G658:H658"/>
    <mergeCell ref="J658:K658"/>
    <mergeCell ref="A659:D659"/>
    <mergeCell ref="E659:F659"/>
    <mergeCell ref="G659:H659"/>
    <mergeCell ref="J659:K659"/>
    <mergeCell ref="A656:D656"/>
    <mergeCell ref="E656:F656"/>
    <mergeCell ref="G656:H656"/>
    <mergeCell ref="J656:K656"/>
    <mergeCell ref="A657:D657"/>
    <mergeCell ref="E657:F657"/>
    <mergeCell ref="G657:H657"/>
    <mergeCell ref="J657:K657"/>
    <mergeCell ref="A654:D654"/>
    <mergeCell ref="E654:F654"/>
    <mergeCell ref="G654:H654"/>
    <mergeCell ref="J654:K654"/>
    <mergeCell ref="A655:D655"/>
    <mergeCell ref="E655:F655"/>
    <mergeCell ref="G655:H655"/>
    <mergeCell ref="J655:K655"/>
    <mergeCell ref="A664:D664"/>
    <mergeCell ref="E664:F664"/>
    <mergeCell ref="G664:H664"/>
    <mergeCell ref="J664:K664"/>
    <mergeCell ref="A665:D665"/>
    <mergeCell ref="E665:F665"/>
    <mergeCell ref="G665:H665"/>
    <mergeCell ref="J665:K665"/>
    <mergeCell ref="A662:D662"/>
    <mergeCell ref="E662:F662"/>
    <mergeCell ref="G662:H662"/>
    <mergeCell ref="J662:K662"/>
    <mergeCell ref="A663:D663"/>
    <mergeCell ref="E663:F663"/>
    <mergeCell ref="G663:H663"/>
    <mergeCell ref="J663:K663"/>
    <mergeCell ref="A660:D660"/>
    <mergeCell ref="E660:F660"/>
    <mergeCell ref="G660:H660"/>
    <mergeCell ref="J660:K660"/>
    <mergeCell ref="A661:D661"/>
    <mergeCell ref="E661:F661"/>
    <mergeCell ref="G661:H661"/>
    <mergeCell ref="J661:K661"/>
    <mergeCell ref="A670:D670"/>
    <mergeCell ref="E670:F670"/>
    <mergeCell ref="G670:H670"/>
    <mergeCell ref="J670:K670"/>
    <mergeCell ref="A671:D671"/>
    <mergeCell ref="E671:F671"/>
    <mergeCell ref="G671:H671"/>
    <mergeCell ref="J671:K671"/>
    <mergeCell ref="A668:D668"/>
    <mergeCell ref="E668:F668"/>
    <mergeCell ref="G668:H668"/>
    <mergeCell ref="J668:K668"/>
    <mergeCell ref="A669:D669"/>
    <mergeCell ref="E669:F669"/>
    <mergeCell ref="G669:H669"/>
    <mergeCell ref="J669:K669"/>
    <mergeCell ref="A666:D666"/>
    <mergeCell ref="E666:F666"/>
    <mergeCell ref="G666:H666"/>
    <mergeCell ref="J666:K666"/>
    <mergeCell ref="A667:D667"/>
    <mergeCell ref="E667:F667"/>
    <mergeCell ref="G667:H667"/>
    <mergeCell ref="J667:K667"/>
    <mergeCell ref="A676:D676"/>
    <mergeCell ref="E676:F676"/>
    <mergeCell ref="G676:H676"/>
    <mergeCell ref="J676:K676"/>
    <mergeCell ref="A677:D677"/>
    <mergeCell ref="E677:F677"/>
    <mergeCell ref="G677:H677"/>
    <mergeCell ref="J677:K677"/>
    <mergeCell ref="A674:D674"/>
    <mergeCell ref="E674:F674"/>
    <mergeCell ref="G674:H674"/>
    <mergeCell ref="J674:K674"/>
    <mergeCell ref="A675:D675"/>
    <mergeCell ref="E675:F675"/>
    <mergeCell ref="G675:H675"/>
    <mergeCell ref="J675:K675"/>
    <mergeCell ref="A672:D672"/>
    <mergeCell ref="E672:F672"/>
    <mergeCell ref="G672:H672"/>
    <mergeCell ref="J672:K672"/>
    <mergeCell ref="A673:D673"/>
    <mergeCell ref="E673:F673"/>
    <mergeCell ref="G673:H673"/>
    <mergeCell ref="J673:K673"/>
    <mergeCell ref="A682:D682"/>
    <mergeCell ref="E682:F682"/>
    <mergeCell ref="G682:H682"/>
    <mergeCell ref="J682:K682"/>
    <mergeCell ref="A683:D683"/>
    <mergeCell ref="E683:F683"/>
    <mergeCell ref="G683:H683"/>
    <mergeCell ref="J683:K683"/>
    <mergeCell ref="A680:D680"/>
    <mergeCell ref="E680:F680"/>
    <mergeCell ref="G680:H680"/>
    <mergeCell ref="J680:K680"/>
    <mergeCell ref="A681:D681"/>
    <mergeCell ref="E681:F681"/>
    <mergeCell ref="G681:H681"/>
    <mergeCell ref="J681:K681"/>
    <mergeCell ref="A678:D678"/>
    <mergeCell ref="E678:F678"/>
    <mergeCell ref="G678:H678"/>
    <mergeCell ref="J678:K678"/>
    <mergeCell ref="A679:D679"/>
    <mergeCell ref="E679:F679"/>
    <mergeCell ref="G679:H679"/>
    <mergeCell ref="J679:K679"/>
    <mergeCell ref="A688:D688"/>
    <mergeCell ref="E688:F688"/>
    <mergeCell ref="G688:H688"/>
    <mergeCell ref="J688:K688"/>
    <mergeCell ref="A689:D689"/>
    <mergeCell ref="E689:F689"/>
    <mergeCell ref="G689:H689"/>
    <mergeCell ref="J689:K689"/>
    <mergeCell ref="A686:D686"/>
    <mergeCell ref="E686:F686"/>
    <mergeCell ref="G686:H686"/>
    <mergeCell ref="J686:K686"/>
    <mergeCell ref="A687:D687"/>
    <mergeCell ref="E687:F687"/>
    <mergeCell ref="G687:H687"/>
    <mergeCell ref="J687:K687"/>
    <mergeCell ref="A684:D684"/>
    <mergeCell ref="E684:F684"/>
    <mergeCell ref="G684:H684"/>
    <mergeCell ref="J684:K684"/>
    <mergeCell ref="A685:D685"/>
    <mergeCell ref="E685:F685"/>
    <mergeCell ref="G685:H685"/>
    <mergeCell ref="J685:K685"/>
    <mergeCell ref="A694:D694"/>
    <mergeCell ref="E694:F694"/>
    <mergeCell ref="G694:H694"/>
    <mergeCell ref="J694:K694"/>
    <mergeCell ref="A695:D695"/>
    <mergeCell ref="E695:F695"/>
    <mergeCell ref="G695:H695"/>
    <mergeCell ref="J695:K695"/>
    <mergeCell ref="A692:D692"/>
    <mergeCell ref="E692:F692"/>
    <mergeCell ref="G692:H692"/>
    <mergeCell ref="J692:K692"/>
    <mergeCell ref="A693:D693"/>
    <mergeCell ref="E693:F693"/>
    <mergeCell ref="G693:H693"/>
    <mergeCell ref="J693:K693"/>
    <mergeCell ref="A690:D690"/>
    <mergeCell ref="E690:F690"/>
    <mergeCell ref="G690:H690"/>
    <mergeCell ref="J690:K690"/>
    <mergeCell ref="A691:D691"/>
    <mergeCell ref="E691:F691"/>
    <mergeCell ref="G691:H691"/>
    <mergeCell ref="J691:K691"/>
    <mergeCell ref="A700:D700"/>
    <mergeCell ref="E700:F700"/>
    <mergeCell ref="G700:H700"/>
    <mergeCell ref="J700:K700"/>
    <mergeCell ref="A701:D701"/>
    <mergeCell ref="E701:F701"/>
    <mergeCell ref="G701:H701"/>
    <mergeCell ref="J701:K701"/>
    <mergeCell ref="A698:D698"/>
    <mergeCell ref="E698:F698"/>
    <mergeCell ref="G698:H698"/>
    <mergeCell ref="J698:K698"/>
    <mergeCell ref="A699:D699"/>
    <mergeCell ref="E699:F699"/>
    <mergeCell ref="G699:H699"/>
    <mergeCell ref="J699:K699"/>
    <mergeCell ref="A696:D696"/>
    <mergeCell ref="E696:F696"/>
    <mergeCell ref="G696:H696"/>
    <mergeCell ref="J696:K696"/>
    <mergeCell ref="A697:D697"/>
    <mergeCell ref="E697:F697"/>
    <mergeCell ref="G697:H697"/>
    <mergeCell ref="J697:K697"/>
    <mergeCell ref="A706:D706"/>
    <mergeCell ref="E706:F706"/>
    <mergeCell ref="G706:H706"/>
    <mergeCell ref="J706:K706"/>
    <mergeCell ref="A707:D707"/>
    <mergeCell ref="E707:F707"/>
    <mergeCell ref="G707:H707"/>
    <mergeCell ref="J707:K707"/>
    <mergeCell ref="A704:D704"/>
    <mergeCell ref="E704:F704"/>
    <mergeCell ref="G704:H704"/>
    <mergeCell ref="J704:K704"/>
    <mergeCell ref="A705:D705"/>
    <mergeCell ref="E705:F705"/>
    <mergeCell ref="G705:H705"/>
    <mergeCell ref="J705:K705"/>
    <mergeCell ref="A702:D702"/>
    <mergeCell ref="E702:F702"/>
    <mergeCell ref="G702:H702"/>
    <mergeCell ref="J702:K702"/>
    <mergeCell ref="A703:D703"/>
    <mergeCell ref="E703:F703"/>
    <mergeCell ref="G703:H703"/>
    <mergeCell ref="J703:K703"/>
    <mergeCell ref="A712:D712"/>
    <mergeCell ref="E712:F712"/>
    <mergeCell ref="G712:H712"/>
    <mergeCell ref="J712:K712"/>
    <mergeCell ref="A713:D713"/>
    <mergeCell ref="E713:F713"/>
    <mergeCell ref="G713:H713"/>
    <mergeCell ref="J713:K713"/>
    <mergeCell ref="A710:D710"/>
    <mergeCell ref="E710:F710"/>
    <mergeCell ref="G710:H710"/>
    <mergeCell ref="J710:K710"/>
    <mergeCell ref="A711:D711"/>
    <mergeCell ref="E711:F711"/>
    <mergeCell ref="G711:H711"/>
    <mergeCell ref="J711:K711"/>
    <mergeCell ref="A708:D708"/>
    <mergeCell ref="E708:F708"/>
    <mergeCell ref="G708:H708"/>
    <mergeCell ref="J708:K708"/>
    <mergeCell ref="A709:D709"/>
    <mergeCell ref="E709:F709"/>
    <mergeCell ref="G709:H709"/>
    <mergeCell ref="J709:K709"/>
    <mergeCell ref="A718:D718"/>
    <mergeCell ref="E718:F718"/>
    <mergeCell ref="G718:H718"/>
    <mergeCell ref="J718:K718"/>
    <mergeCell ref="A719:D719"/>
    <mergeCell ref="E719:F719"/>
    <mergeCell ref="G719:H719"/>
    <mergeCell ref="J719:K719"/>
    <mergeCell ref="A716:D716"/>
    <mergeCell ref="E716:F716"/>
    <mergeCell ref="G716:H716"/>
    <mergeCell ref="J716:K716"/>
    <mergeCell ref="A717:D717"/>
    <mergeCell ref="E717:F717"/>
    <mergeCell ref="G717:H717"/>
    <mergeCell ref="J717:K717"/>
    <mergeCell ref="A714:D714"/>
    <mergeCell ref="E714:F714"/>
    <mergeCell ref="G714:H714"/>
    <mergeCell ref="J714:K714"/>
    <mergeCell ref="A715:D715"/>
    <mergeCell ref="E715:F715"/>
    <mergeCell ref="G715:H715"/>
    <mergeCell ref="J715:K715"/>
    <mergeCell ref="A724:D724"/>
    <mergeCell ref="E724:F724"/>
    <mergeCell ref="G724:H724"/>
    <mergeCell ref="J724:K724"/>
    <mergeCell ref="A725:D725"/>
    <mergeCell ref="E725:F725"/>
    <mergeCell ref="G725:H725"/>
    <mergeCell ref="J725:K725"/>
    <mergeCell ref="A722:D722"/>
    <mergeCell ref="E722:F722"/>
    <mergeCell ref="G722:H722"/>
    <mergeCell ref="J722:K722"/>
    <mergeCell ref="A723:D723"/>
    <mergeCell ref="E723:F723"/>
    <mergeCell ref="G723:H723"/>
    <mergeCell ref="J723:K723"/>
    <mergeCell ref="A720:D720"/>
    <mergeCell ref="E720:F720"/>
    <mergeCell ref="G720:H720"/>
    <mergeCell ref="J720:K720"/>
    <mergeCell ref="A721:D721"/>
    <mergeCell ref="E721:F721"/>
    <mergeCell ref="G721:H721"/>
    <mergeCell ref="J721:K721"/>
    <mergeCell ref="A730:D730"/>
    <mergeCell ref="E730:F730"/>
    <mergeCell ref="G730:H730"/>
    <mergeCell ref="J730:K730"/>
    <mergeCell ref="A731:D731"/>
    <mergeCell ref="E731:F731"/>
    <mergeCell ref="G731:H731"/>
    <mergeCell ref="J731:K731"/>
    <mergeCell ref="A728:D728"/>
    <mergeCell ref="E728:F728"/>
    <mergeCell ref="G728:H728"/>
    <mergeCell ref="J728:K728"/>
    <mergeCell ref="A729:D729"/>
    <mergeCell ref="E729:F729"/>
    <mergeCell ref="G729:H729"/>
    <mergeCell ref="J729:K729"/>
    <mergeCell ref="A726:D726"/>
    <mergeCell ref="E726:F726"/>
    <mergeCell ref="G726:H726"/>
    <mergeCell ref="J726:K726"/>
    <mergeCell ref="A727:D727"/>
    <mergeCell ref="E727:F727"/>
    <mergeCell ref="G727:H727"/>
    <mergeCell ref="J727:K727"/>
    <mergeCell ref="A736:D736"/>
    <mergeCell ref="E736:F736"/>
    <mergeCell ref="G736:H736"/>
    <mergeCell ref="J736:K736"/>
    <mergeCell ref="A737:D737"/>
    <mergeCell ref="E737:F737"/>
    <mergeCell ref="G737:H737"/>
    <mergeCell ref="J737:K737"/>
    <mergeCell ref="A734:D734"/>
    <mergeCell ref="E734:F734"/>
    <mergeCell ref="G734:H734"/>
    <mergeCell ref="J734:K734"/>
    <mergeCell ref="A735:D735"/>
    <mergeCell ref="E735:F735"/>
    <mergeCell ref="G735:H735"/>
    <mergeCell ref="J735:K735"/>
    <mergeCell ref="A732:D732"/>
    <mergeCell ref="E732:F732"/>
    <mergeCell ref="G732:H732"/>
    <mergeCell ref="J732:K732"/>
    <mergeCell ref="A733:D733"/>
    <mergeCell ref="E733:F733"/>
    <mergeCell ref="G733:H733"/>
    <mergeCell ref="J733:K733"/>
    <mergeCell ref="A742:D742"/>
    <mergeCell ref="E742:F742"/>
    <mergeCell ref="G742:H742"/>
    <mergeCell ref="J742:K742"/>
    <mergeCell ref="A743:D743"/>
    <mergeCell ref="E743:F743"/>
    <mergeCell ref="G743:H743"/>
    <mergeCell ref="J743:K743"/>
    <mergeCell ref="A740:D740"/>
    <mergeCell ref="E740:F740"/>
    <mergeCell ref="G740:H740"/>
    <mergeCell ref="J740:K740"/>
    <mergeCell ref="A741:D741"/>
    <mergeCell ref="E741:F741"/>
    <mergeCell ref="G741:H741"/>
    <mergeCell ref="J741:K741"/>
    <mergeCell ref="A738:D738"/>
    <mergeCell ref="E738:F738"/>
    <mergeCell ref="G738:H738"/>
    <mergeCell ref="J738:K738"/>
    <mergeCell ref="A739:D739"/>
    <mergeCell ref="E739:F739"/>
    <mergeCell ref="G739:H739"/>
    <mergeCell ref="J739:K739"/>
    <mergeCell ref="A748:D748"/>
    <mergeCell ref="E748:F748"/>
    <mergeCell ref="G748:H748"/>
    <mergeCell ref="J748:K748"/>
    <mergeCell ref="A749:D749"/>
    <mergeCell ref="E749:F749"/>
    <mergeCell ref="G749:H749"/>
    <mergeCell ref="J749:K749"/>
    <mergeCell ref="A746:D746"/>
    <mergeCell ref="E746:F746"/>
    <mergeCell ref="G746:H746"/>
    <mergeCell ref="J746:K746"/>
    <mergeCell ref="A747:D747"/>
    <mergeCell ref="E747:F747"/>
    <mergeCell ref="G747:H747"/>
    <mergeCell ref="J747:K747"/>
    <mergeCell ref="A744:D744"/>
    <mergeCell ref="E744:F744"/>
    <mergeCell ref="G744:H744"/>
    <mergeCell ref="J744:K744"/>
    <mergeCell ref="A745:D745"/>
    <mergeCell ref="E745:F745"/>
    <mergeCell ref="G745:H745"/>
    <mergeCell ref="J745:K745"/>
    <mergeCell ref="A754:D754"/>
    <mergeCell ref="E754:F754"/>
    <mergeCell ref="G754:H754"/>
    <mergeCell ref="J754:K754"/>
    <mergeCell ref="A755:D755"/>
    <mergeCell ref="E755:F755"/>
    <mergeCell ref="G755:H755"/>
    <mergeCell ref="J755:K755"/>
    <mergeCell ref="A752:D752"/>
    <mergeCell ref="E752:F752"/>
    <mergeCell ref="G752:H752"/>
    <mergeCell ref="J752:K752"/>
    <mergeCell ref="A753:D753"/>
    <mergeCell ref="E753:F753"/>
    <mergeCell ref="G753:H753"/>
    <mergeCell ref="J753:K753"/>
    <mergeCell ref="A750:D750"/>
    <mergeCell ref="E750:F750"/>
    <mergeCell ref="G750:H750"/>
    <mergeCell ref="J750:K750"/>
    <mergeCell ref="A751:D751"/>
    <mergeCell ref="E751:F751"/>
    <mergeCell ref="G751:H751"/>
    <mergeCell ref="J751:K751"/>
    <mergeCell ref="A760:D760"/>
    <mergeCell ref="E760:F760"/>
    <mergeCell ref="G760:H760"/>
    <mergeCell ref="J760:K760"/>
    <mergeCell ref="A761:D761"/>
    <mergeCell ref="E761:F761"/>
    <mergeCell ref="G761:H761"/>
    <mergeCell ref="J761:K761"/>
    <mergeCell ref="A758:D758"/>
    <mergeCell ref="E758:F758"/>
    <mergeCell ref="G758:H758"/>
    <mergeCell ref="J758:K758"/>
    <mergeCell ref="A759:D759"/>
    <mergeCell ref="E759:F759"/>
    <mergeCell ref="G759:H759"/>
    <mergeCell ref="J759:K759"/>
    <mergeCell ref="A756:D756"/>
    <mergeCell ref="E756:F756"/>
    <mergeCell ref="G756:H756"/>
    <mergeCell ref="J756:K756"/>
    <mergeCell ref="A757:D757"/>
    <mergeCell ref="E757:F757"/>
    <mergeCell ref="G757:H757"/>
    <mergeCell ref="J757:K757"/>
    <mergeCell ref="A766:D766"/>
    <mergeCell ref="E766:F766"/>
    <mergeCell ref="G766:H766"/>
    <mergeCell ref="J766:K766"/>
    <mergeCell ref="A767:D767"/>
    <mergeCell ref="E767:F767"/>
    <mergeCell ref="G767:H767"/>
    <mergeCell ref="J767:K767"/>
    <mergeCell ref="A764:D764"/>
    <mergeCell ref="E764:F764"/>
    <mergeCell ref="G764:H764"/>
    <mergeCell ref="J764:K764"/>
    <mergeCell ref="A765:D765"/>
    <mergeCell ref="E765:F765"/>
    <mergeCell ref="G765:H765"/>
    <mergeCell ref="J765:K765"/>
    <mergeCell ref="A762:D762"/>
    <mergeCell ref="E762:F762"/>
    <mergeCell ref="G762:H762"/>
    <mergeCell ref="J762:K762"/>
    <mergeCell ref="A763:D763"/>
    <mergeCell ref="E763:F763"/>
    <mergeCell ref="G763:H763"/>
    <mergeCell ref="J763:K763"/>
    <mergeCell ref="A772:D772"/>
    <mergeCell ref="E772:F772"/>
    <mergeCell ref="G772:H772"/>
    <mergeCell ref="J772:K772"/>
    <mergeCell ref="A773:D773"/>
    <mergeCell ref="E773:F773"/>
    <mergeCell ref="G773:H773"/>
    <mergeCell ref="J773:K773"/>
    <mergeCell ref="A770:D770"/>
    <mergeCell ref="E770:F770"/>
    <mergeCell ref="G770:H770"/>
    <mergeCell ref="J770:K770"/>
    <mergeCell ref="A771:D771"/>
    <mergeCell ref="E771:F771"/>
    <mergeCell ref="G771:H771"/>
    <mergeCell ref="J771:K771"/>
    <mergeCell ref="A768:D768"/>
    <mergeCell ref="E768:F768"/>
    <mergeCell ref="G768:H768"/>
    <mergeCell ref="J768:K768"/>
    <mergeCell ref="A769:D769"/>
    <mergeCell ref="E769:F769"/>
    <mergeCell ref="G769:H769"/>
    <mergeCell ref="J769:K769"/>
    <mergeCell ref="A779:M779"/>
    <mergeCell ref="A778:D778"/>
    <mergeCell ref="E778:F778"/>
    <mergeCell ref="G778:H778"/>
    <mergeCell ref="J778:K778"/>
    <mergeCell ref="A776:D776"/>
    <mergeCell ref="E776:F776"/>
    <mergeCell ref="G776:H776"/>
    <mergeCell ref="J776:K776"/>
    <mergeCell ref="A777:L777"/>
    <mergeCell ref="A774:D774"/>
    <mergeCell ref="E774:F774"/>
    <mergeCell ref="G774:H774"/>
    <mergeCell ref="J774:K774"/>
    <mergeCell ref="A775:D775"/>
    <mergeCell ref="E775:F775"/>
    <mergeCell ref="G775:H775"/>
    <mergeCell ref="J775:K775"/>
  </mergeCells>
  <pageMargins left="0.98425196850393704" right="0.39370078740157483" top="0.78740157480314965" bottom="0.78740157480314965" header="0.31496062992125984" footer="0.19685039370078741"/>
  <pageSetup paperSize="9" scale="89" fitToHeight="0" orientation="portrait" horizontalDpi="300" verticalDpi="300" r:id="rId1"/>
  <headerFooter alignWithMargins="0">
    <oddHeader>&amp;C&amp;P</oddHeader>
  </headerFooter>
  <rowBreaks count="1" manualBreakCount="1">
    <brk id="744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Результат</vt:lpstr>
      <vt:lpstr>Результат!Заголовки_для_печати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PWS14</dc:creator>
  <cp:lastModifiedBy>Веснина Ирина Сергеевна</cp:lastModifiedBy>
  <cp:lastPrinted>2024-12-20T08:05:45Z</cp:lastPrinted>
  <dcterms:created xsi:type="dcterms:W3CDTF">2024-12-11T07:41:21Z</dcterms:created>
  <dcterms:modified xsi:type="dcterms:W3CDTF">2024-12-25T08:54:49Z</dcterms:modified>
</cp:coreProperties>
</file>